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1185" windowWidth="25515" windowHeight="15600"/>
  </bookViews>
  <sheets>
    <sheet name="Foglio1" sheetId="1" r:id="rId1"/>
  </sheets>
  <definedNames>
    <definedName name="_xlnm._FilterDatabase" localSheetId="0" hidden="1">Foglio1!$A$2:$S$2</definedName>
    <definedName name="ARTPAD">Foglio1!#REF!</definedName>
    <definedName name="BARCO1">Foglio1!#REF!</definedName>
    <definedName name="BARCO10">Foglio1!#REF!</definedName>
    <definedName name="BARCO11">Foglio1!#REF!</definedName>
    <definedName name="BARCO12">Foglio1!#REF!</definedName>
    <definedName name="BARCO13">Foglio1!#REF!</definedName>
    <definedName name="BARCO14">Foglio1!#REF!</definedName>
    <definedName name="BARCO15">Foglio1!#REF!</definedName>
    <definedName name="BARCO16">Foglio1!#REF!</definedName>
    <definedName name="BARCO17">Foglio1!#REF!</definedName>
    <definedName name="BARCO18">Foglio1!#REF!</definedName>
    <definedName name="BARCO19">Foglio1!#REF!</definedName>
    <definedName name="BARCO2">Foglio1!#REF!</definedName>
    <definedName name="BARCO20">Foglio1!#REF!</definedName>
    <definedName name="BARCO21">Foglio1!#REF!</definedName>
    <definedName name="BARCO22">Foglio1!#REF!</definedName>
    <definedName name="BARCO23">Foglio1!#REF!</definedName>
    <definedName name="BARCO24">Foglio1!#REF!</definedName>
    <definedName name="BARCO25">Foglio1!#REF!</definedName>
    <definedName name="BARCO26">Foglio1!#REF!</definedName>
    <definedName name="BARCO27">Foglio1!#REF!</definedName>
    <definedName name="BARCO28">Foglio1!#REF!</definedName>
    <definedName name="BARCO29">Foglio1!#REF!</definedName>
    <definedName name="BARCO3">Foglio1!#REF!</definedName>
    <definedName name="BARCO30">Foglio1!#REF!</definedName>
    <definedName name="BARCO4">Foglio1!#REF!</definedName>
    <definedName name="BARCO5">Foglio1!#REF!</definedName>
    <definedName name="BARCO6">Foglio1!#REF!</definedName>
    <definedName name="BARCO7">Foglio1!#REF!</definedName>
    <definedName name="BARCO8">Foglio1!#REF!</definedName>
    <definedName name="BARCO9">Foglio1!#REF!</definedName>
    <definedName name="BODY">Foglio1!#REF!</definedName>
    <definedName name="CODCOL">Foglio1!#REF!</definedName>
    <definedName name="CODMAG">Foglio1!#REF!</definedName>
    <definedName name="CODSTA">Foglio1!#REF!</definedName>
    <definedName name="CODVAR">Foglio1!#REF!</definedName>
    <definedName name="COLLE">Foglio1!#REF!</definedName>
    <definedName name="COMPOSIZ">Foglio1!#REF!</definedName>
    <definedName name="DESART">Foglio1!#REF!</definedName>
    <definedName name="DESCATOMO">Foglio1!#REF!</definedName>
    <definedName name="DESCOL">Foglio1!#REF!</definedName>
    <definedName name="DESGEN">Foglio1!#REF!</definedName>
    <definedName name="DESGRU">Foglio1!#REF!</definedName>
    <definedName name="DESMAR">Foglio1!#REF!</definedName>
    <definedName name="DESVAR">Foglio1!#REF!</definedName>
    <definedName name="EAN">Foglio1!#REF!</definedName>
    <definedName name="ENDBODY">Foglio1!#REF!</definedName>
    <definedName name="MADEIN">Foglio1!#REF!</definedName>
    <definedName name="PREZZO1">Foglio1!#REF!</definedName>
    <definedName name="PREZZO2">Foglio1!#REF!</definedName>
    <definedName name="PREZZO3">Foglio1!#REF!</definedName>
    <definedName name="PREZZO4">Foglio1!#REF!</definedName>
    <definedName name="PREZZO5">Foglio1!#REF!</definedName>
    <definedName name="QTA">Foglio1!#REF!</definedName>
    <definedName name="TAGLIA">Foglio1!#REF!</definedName>
  </definedNames>
  <calcPr calcId="145621" concurrentCalc="0"/>
</workbook>
</file>

<file path=xl/calcChain.xml><?xml version="1.0" encoding="utf-8"?>
<calcChain xmlns="http://schemas.openxmlformats.org/spreadsheetml/2006/main">
  <c r="N324" i="1" l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25" i="1"/>
  <c r="L325" i="1"/>
</calcChain>
</file>

<file path=xl/sharedStrings.xml><?xml version="1.0" encoding="utf-8"?>
<sst xmlns="http://schemas.openxmlformats.org/spreadsheetml/2006/main" count="3881" uniqueCount="494">
  <si>
    <t>Magazzino</t>
  </si>
  <si>
    <t>Marchio</t>
  </si>
  <si>
    <t>Articolo</t>
  </si>
  <si>
    <t>Variante</t>
  </si>
  <si>
    <t>Colore</t>
  </si>
  <si>
    <t>Descrizione colore</t>
  </si>
  <si>
    <t>Descrizione articolo</t>
  </si>
  <si>
    <t>Foto</t>
  </si>
  <si>
    <t>Descrizione variante</t>
  </si>
  <si>
    <t xml:space="preserve">Made in </t>
  </si>
  <si>
    <t>Composizione</t>
  </si>
  <si>
    <t>Ean</t>
  </si>
  <si>
    <t>DD</t>
  </si>
  <si>
    <t>8076207411</t>
  </si>
  <si>
    <t>8076351784</t>
  </si>
  <si>
    <t>8076351806</t>
  </si>
  <si>
    <t>8076351822</t>
  </si>
  <si>
    <t>8076351849</t>
  </si>
  <si>
    <t>8076351865</t>
  </si>
  <si>
    <t>8076207420</t>
  </si>
  <si>
    <t>8076351890</t>
  </si>
  <si>
    <t>8076351903</t>
  </si>
  <si>
    <t>8076351911</t>
  </si>
  <si>
    <t>8076351920</t>
  </si>
  <si>
    <t>8076351938</t>
  </si>
  <si>
    <t>8076352390</t>
  </si>
  <si>
    <t>8076207489</t>
  </si>
  <si>
    <t>8076352403</t>
  </si>
  <si>
    <t>8076352411</t>
  </si>
  <si>
    <t>8076352420</t>
  </si>
  <si>
    <t>8076352438</t>
  </si>
  <si>
    <t>8076356735</t>
  </si>
  <si>
    <t>8076207594</t>
  </si>
  <si>
    <t>8076356743</t>
  </si>
  <si>
    <t>8076356751</t>
  </si>
  <si>
    <t>8076356760</t>
  </si>
  <si>
    <t>8076356778</t>
  </si>
  <si>
    <t>8076356786</t>
  </si>
  <si>
    <t>8076356816</t>
  </si>
  <si>
    <t>8076356832</t>
  </si>
  <si>
    <t>8076356867</t>
  </si>
  <si>
    <t>8076356891</t>
  </si>
  <si>
    <t>8076356921</t>
  </si>
  <si>
    <t>8076356956</t>
  </si>
  <si>
    <t>8076356981</t>
  </si>
  <si>
    <t>8076356999</t>
  </si>
  <si>
    <t>8076207616</t>
  </si>
  <si>
    <t>8076357049</t>
  </si>
  <si>
    <t>8076357090</t>
  </si>
  <si>
    <t>8076357146</t>
  </si>
  <si>
    <t>8076357197</t>
  </si>
  <si>
    <t>8076357243</t>
  </si>
  <si>
    <t>8076357031</t>
  </si>
  <si>
    <t>8076207659</t>
  </si>
  <si>
    <t>8076357081</t>
  </si>
  <si>
    <t>8076357138</t>
  </si>
  <si>
    <t>8076357189</t>
  </si>
  <si>
    <t>8076357235</t>
  </si>
  <si>
    <t>8076357286</t>
  </si>
  <si>
    <t>8076357014</t>
  </si>
  <si>
    <t>8076207632</t>
  </si>
  <si>
    <t>8076357065</t>
  </si>
  <si>
    <t>8076357111</t>
  </si>
  <si>
    <t>8076357162</t>
  </si>
  <si>
    <t>8076357219</t>
  </si>
  <si>
    <t>8076357260</t>
  </si>
  <si>
    <t>8076357022</t>
  </si>
  <si>
    <t>8076207641</t>
  </si>
  <si>
    <t>8076357073</t>
  </si>
  <si>
    <t>8076357120</t>
  </si>
  <si>
    <t>8076357171</t>
  </si>
  <si>
    <t>8076357227</t>
  </si>
  <si>
    <t>8076357278</t>
  </si>
  <si>
    <t>8076357294</t>
  </si>
  <si>
    <t>8076207667</t>
  </si>
  <si>
    <t>8076357308</t>
  </si>
  <si>
    <t>8076357316</t>
  </si>
  <si>
    <t>8076357324</t>
  </si>
  <si>
    <t>8076357332</t>
  </si>
  <si>
    <t>8076357341</t>
  </si>
  <si>
    <t>8076207675</t>
  </si>
  <si>
    <t>8076357367</t>
  </si>
  <si>
    <t>8076357375</t>
  </si>
  <si>
    <t>8076357383</t>
  </si>
  <si>
    <t>8076357391</t>
  </si>
  <si>
    <t>8076357405</t>
  </si>
  <si>
    <t>8076207721</t>
  </si>
  <si>
    <t>8076357481</t>
  </si>
  <si>
    <t>8076357499</t>
  </si>
  <si>
    <t>8076357502</t>
  </si>
  <si>
    <t>8076357511</t>
  </si>
  <si>
    <t>8076357529</t>
  </si>
  <si>
    <t>8076357651</t>
  </si>
  <si>
    <t>8076207756</t>
  </si>
  <si>
    <t>8076357677</t>
  </si>
  <si>
    <t>8076357693</t>
  </si>
  <si>
    <t>8076357715</t>
  </si>
  <si>
    <t>8076357731</t>
  </si>
  <si>
    <t>8076357758</t>
  </si>
  <si>
    <t>8076357669</t>
  </si>
  <si>
    <t>8076207764</t>
  </si>
  <si>
    <t>8076357685</t>
  </si>
  <si>
    <t>8076357707</t>
  </si>
  <si>
    <t>8076357723</t>
  </si>
  <si>
    <t>8076357740</t>
  </si>
  <si>
    <t>8076357766</t>
  </si>
  <si>
    <t>8076357774</t>
  </si>
  <si>
    <t>8076207772</t>
  </si>
  <si>
    <t>8076357782</t>
  </si>
  <si>
    <t>8076357791</t>
  </si>
  <si>
    <t>8076357804</t>
  </si>
  <si>
    <t>8076357812</t>
  </si>
  <si>
    <t>8076357821</t>
  </si>
  <si>
    <t>8076207781</t>
  </si>
  <si>
    <t>8076357855</t>
  </si>
  <si>
    <t>8076357871</t>
  </si>
  <si>
    <t>8076357898</t>
  </si>
  <si>
    <t>8076357910</t>
  </si>
  <si>
    <t>8076357936</t>
  </si>
  <si>
    <t>8076357847</t>
  </si>
  <si>
    <t>8076207799</t>
  </si>
  <si>
    <t>8076357863</t>
  </si>
  <si>
    <t>8076357880</t>
  </si>
  <si>
    <t>8076357901</t>
  </si>
  <si>
    <t>8076357928</t>
  </si>
  <si>
    <t>8076357944</t>
  </si>
  <si>
    <t>8076357952</t>
  </si>
  <si>
    <t>8076207802</t>
  </si>
  <si>
    <t>8076357961</t>
  </si>
  <si>
    <t>8076357979</t>
  </si>
  <si>
    <t>8076357987</t>
  </si>
  <si>
    <t>8076357995</t>
  </si>
  <si>
    <t>8076358002</t>
  </si>
  <si>
    <t>8076358011</t>
  </si>
  <si>
    <t>8076207811</t>
  </si>
  <si>
    <t>8076358029</t>
  </si>
  <si>
    <t>8076358037</t>
  </si>
  <si>
    <t>8076358045</t>
  </si>
  <si>
    <t>8076358053</t>
  </si>
  <si>
    <t>8076358061</t>
  </si>
  <si>
    <t>8076358134</t>
  </si>
  <si>
    <t>8076207837</t>
  </si>
  <si>
    <t>8076358142</t>
  </si>
  <si>
    <t>8076358151</t>
  </si>
  <si>
    <t>8076358169</t>
  </si>
  <si>
    <t>8076358177</t>
  </si>
  <si>
    <t>8076358185</t>
  </si>
  <si>
    <t>8076358258</t>
  </si>
  <si>
    <t>8076207853</t>
  </si>
  <si>
    <t>8076358304</t>
  </si>
  <si>
    <t>8076358355</t>
  </si>
  <si>
    <t>8076358401</t>
  </si>
  <si>
    <t>8076358452</t>
  </si>
  <si>
    <t>8076358509</t>
  </si>
  <si>
    <t>8076358550</t>
  </si>
  <si>
    <t>8076207900</t>
  </si>
  <si>
    <t>8076358576</t>
  </si>
  <si>
    <t>8076358592</t>
  </si>
  <si>
    <t>8076358614</t>
  </si>
  <si>
    <t>8076358631</t>
  </si>
  <si>
    <t>8076358657</t>
  </si>
  <si>
    <t>8076358673</t>
  </si>
  <si>
    <t>8076207926</t>
  </si>
  <si>
    <t>8076358681</t>
  </si>
  <si>
    <t>8076358690</t>
  </si>
  <si>
    <t>8076358703</t>
  </si>
  <si>
    <t>8076358711</t>
  </si>
  <si>
    <t>8076358720</t>
  </si>
  <si>
    <t>8076358797</t>
  </si>
  <si>
    <t>8076207942</t>
  </si>
  <si>
    <t>8076358801</t>
  </si>
  <si>
    <t>8076358819</t>
  </si>
  <si>
    <t>8076358827</t>
  </si>
  <si>
    <t>8076358835</t>
  </si>
  <si>
    <t>8076358843</t>
  </si>
  <si>
    <t>8076358916</t>
  </si>
  <si>
    <t>8076207969</t>
  </si>
  <si>
    <t>8076358932</t>
  </si>
  <si>
    <t>8076358959</t>
  </si>
  <si>
    <t>8076358975</t>
  </si>
  <si>
    <t>8076358991</t>
  </si>
  <si>
    <t>8076359017</t>
  </si>
  <si>
    <t>8076358924</t>
  </si>
  <si>
    <t>8076207977</t>
  </si>
  <si>
    <t>8076358941</t>
  </si>
  <si>
    <t>8076358967</t>
  </si>
  <si>
    <t>8076358983</t>
  </si>
  <si>
    <t>8076359009</t>
  </si>
  <si>
    <t>8076359025</t>
  </si>
  <si>
    <t>8076359033</t>
  </si>
  <si>
    <t>8076207985</t>
  </si>
  <si>
    <t>8076359041</t>
  </si>
  <si>
    <t>8076359050</t>
  </si>
  <si>
    <t>8076359068</t>
  </si>
  <si>
    <t>8076359076</t>
  </si>
  <si>
    <t>8076359084</t>
  </si>
  <si>
    <t>8076359173</t>
  </si>
  <si>
    <t>8076208027</t>
  </si>
  <si>
    <t>8076359203</t>
  </si>
  <si>
    <t>8076359238</t>
  </si>
  <si>
    <t>8076359262</t>
  </si>
  <si>
    <t>8076359297</t>
  </si>
  <si>
    <t>8076359327</t>
  </si>
  <si>
    <t>8076359335</t>
  </si>
  <si>
    <t>8076208035</t>
  </si>
  <si>
    <t>8076359351</t>
  </si>
  <si>
    <t>8076359378</t>
  </si>
  <si>
    <t>8076359394</t>
  </si>
  <si>
    <t>8076359416</t>
  </si>
  <si>
    <t>8076359432</t>
  </si>
  <si>
    <t>8076359459</t>
  </si>
  <si>
    <t>8076208051</t>
  </si>
  <si>
    <t>8076359467</t>
  </si>
  <si>
    <t>8076359475</t>
  </si>
  <si>
    <t>8076359483</t>
  </si>
  <si>
    <t>8076359491</t>
  </si>
  <si>
    <t>8076359505</t>
  </si>
  <si>
    <t>8076349364</t>
  </si>
  <si>
    <t>8076208108</t>
  </si>
  <si>
    <t>8076349372</t>
  </si>
  <si>
    <t>8076349381</t>
  </si>
  <si>
    <t>8076349399</t>
  </si>
  <si>
    <t>8076349402</t>
  </si>
  <si>
    <t>8076349411</t>
  </si>
  <si>
    <t>8076208141</t>
  </si>
  <si>
    <t>8076349496</t>
  </si>
  <si>
    <t>8076349534</t>
  </si>
  <si>
    <t>8076349577</t>
  </si>
  <si>
    <t>8076349615</t>
  </si>
  <si>
    <t>8076349658</t>
  </si>
  <si>
    <t>8076349429</t>
  </si>
  <si>
    <t>8076208116</t>
  </si>
  <si>
    <t>8076349461</t>
  </si>
  <si>
    <t>8076349500</t>
  </si>
  <si>
    <t>8076349542</t>
  </si>
  <si>
    <t>8076349585</t>
  </si>
  <si>
    <t>8076349623</t>
  </si>
  <si>
    <t>8076349445</t>
  </si>
  <si>
    <t>8076208132</t>
  </si>
  <si>
    <t>8076349488</t>
  </si>
  <si>
    <t>8076349526</t>
  </si>
  <si>
    <t>8076349569</t>
  </si>
  <si>
    <t>8076349607</t>
  </si>
  <si>
    <t>8076208159</t>
  </si>
  <si>
    <t>8076349674</t>
  </si>
  <si>
    <t>8076349682</t>
  </si>
  <si>
    <t>8076349691</t>
  </si>
  <si>
    <t>8076349704</t>
  </si>
  <si>
    <t>8076349828</t>
  </si>
  <si>
    <t>8076208175</t>
  </si>
  <si>
    <t>8076349755</t>
  </si>
  <si>
    <t>8076349771</t>
  </si>
  <si>
    <t>8076349798</t>
  </si>
  <si>
    <t>8076349810</t>
  </si>
  <si>
    <t>8076349836</t>
  </si>
  <si>
    <t>8076349844</t>
  </si>
  <si>
    <t>8076208183</t>
  </si>
  <si>
    <t>8076349852</t>
  </si>
  <si>
    <t>8076349861</t>
  </si>
  <si>
    <t>8076349879</t>
  </si>
  <si>
    <t>8076349887</t>
  </si>
  <si>
    <t>8076349895</t>
  </si>
  <si>
    <t>8076350141</t>
  </si>
  <si>
    <t>8076208281</t>
  </si>
  <si>
    <t>8076350184</t>
  </si>
  <si>
    <t>8076350222</t>
  </si>
  <si>
    <t>8076350265</t>
  </si>
  <si>
    <t>8076350303</t>
  </si>
  <si>
    <t>8076350346</t>
  </si>
  <si>
    <t>8076353116</t>
  </si>
  <si>
    <t>8076208299</t>
  </si>
  <si>
    <t>8076353132</t>
  </si>
  <si>
    <t>8076353159</t>
  </si>
  <si>
    <t>8076353175</t>
  </si>
  <si>
    <t>8076353191</t>
  </si>
  <si>
    <t>8076353213</t>
  </si>
  <si>
    <t>8076998532</t>
  </si>
  <si>
    <t>8076208345</t>
  </si>
  <si>
    <t>8076998567</t>
  </si>
  <si>
    <t>8076998591</t>
  </si>
  <si>
    <t>8076998621</t>
  </si>
  <si>
    <t>8076998656</t>
  </si>
  <si>
    <t>8076998681</t>
  </si>
  <si>
    <t>8076998541</t>
  </si>
  <si>
    <t>8076208353</t>
  </si>
  <si>
    <t>8076998575</t>
  </si>
  <si>
    <t>8076998605</t>
  </si>
  <si>
    <t>8076998630</t>
  </si>
  <si>
    <t>8076998664</t>
  </si>
  <si>
    <t>8076998699</t>
  </si>
  <si>
    <t>8076350150</t>
  </si>
  <si>
    <t>8076208302</t>
  </si>
  <si>
    <t>8076350192</t>
  </si>
  <si>
    <t>8076350231</t>
  </si>
  <si>
    <t>8076350273</t>
  </si>
  <si>
    <t>8076350311</t>
  </si>
  <si>
    <t>8076350354</t>
  </si>
  <si>
    <t>8076350168</t>
  </si>
  <si>
    <t>8076208311</t>
  </si>
  <si>
    <t>8076350206</t>
  </si>
  <si>
    <t>8076350249</t>
  </si>
  <si>
    <t>8076350281</t>
  </si>
  <si>
    <t>8076350320</t>
  </si>
  <si>
    <t>8076350362</t>
  </si>
  <si>
    <t>8076350176</t>
  </si>
  <si>
    <t>8076208329</t>
  </si>
  <si>
    <t>8076350214</t>
  </si>
  <si>
    <t>8076350257</t>
  </si>
  <si>
    <t>8076350290</t>
  </si>
  <si>
    <t>8076350338</t>
  </si>
  <si>
    <t>8076350371</t>
  </si>
  <si>
    <t>8076353124</t>
  </si>
  <si>
    <t>8076208337</t>
  </si>
  <si>
    <t>8076353141</t>
  </si>
  <si>
    <t>8076353167</t>
  </si>
  <si>
    <t>8076353183</t>
  </si>
  <si>
    <t>8076353205</t>
  </si>
  <si>
    <t>8076353221</t>
  </si>
  <si>
    <t>8076208361</t>
  </si>
  <si>
    <t>8076998583</t>
  </si>
  <si>
    <t>8076998613</t>
  </si>
  <si>
    <t>8076998648</t>
  </si>
  <si>
    <t>8076998672</t>
  </si>
  <si>
    <t>8076208370</t>
  </si>
  <si>
    <t>8076353248</t>
  </si>
  <si>
    <t>8076353256</t>
  </si>
  <si>
    <t>8076353264</t>
  </si>
  <si>
    <t>8076353272</t>
  </si>
  <si>
    <t>8076353281</t>
  </si>
  <si>
    <t>8076208400</t>
  </si>
  <si>
    <t>8076353426</t>
  </si>
  <si>
    <t>8076353434</t>
  </si>
  <si>
    <t>8076353442</t>
  </si>
  <si>
    <t>8076353451</t>
  </si>
  <si>
    <t>8076353469</t>
  </si>
  <si>
    <t>SERGIO ROSSI</t>
  </si>
  <si>
    <t>A31101 MAGN01</t>
  </si>
  <si>
    <t>A31101 MCAM15</t>
  </si>
  <si>
    <t>A31101 MMVS05</t>
  </si>
  <si>
    <t>A31101 MNA502</t>
  </si>
  <si>
    <t>A31101 MNAT01</t>
  </si>
  <si>
    <t>A31101 MNAT05</t>
  </si>
  <si>
    <t>A31101 MNAT06</t>
  </si>
  <si>
    <t>A31101 MNAZ02</t>
  </si>
  <si>
    <t>A78190 MCR501</t>
  </si>
  <si>
    <t>A78190 MCRZ01</t>
  </si>
  <si>
    <t>A78190 MCRZ02</t>
  </si>
  <si>
    <t>A78190 MCRZ06</t>
  </si>
  <si>
    <t>A78190 MCRZ13</t>
  </si>
  <si>
    <t>A78190 MMVZ31</t>
  </si>
  <si>
    <t>A78190 MMVZ73</t>
  </si>
  <si>
    <t>A78190 MNAT01</t>
  </si>
  <si>
    <t>A78190 MNAT05</t>
  </si>
  <si>
    <t>A78190 MNAZ08</t>
  </si>
  <si>
    <t>A78190 MVIN02</t>
  </si>
  <si>
    <t>A78190 MVIZ22</t>
  </si>
  <si>
    <t>A78190 MVIZ89</t>
  </si>
  <si>
    <t>A78200 MCRJ02</t>
  </si>
  <si>
    <t>A78200 MCRM05</t>
  </si>
  <si>
    <t>A78200 MVAZ05</t>
  </si>
  <si>
    <t>A78210 MCRL02</t>
  </si>
  <si>
    <t>A78210 MCRZ01</t>
  </si>
  <si>
    <t>A78210 MMVS06</t>
  </si>
  <si>
    <t>A78210 MMVS28</t>
  </si>
  <si>
    <t>A78210 MMVZ29</t>
  </si>
  <si>
    <t>A78210 MNAZ03</t>
  </si>
  <si>
    <t>A78210 MNAZ05</t>
  </si>
  <si>
    <t>A78210 MVIZ50</t>
  </si>
  <si>
    <t>8-00</t>
  </si>
  <si>
    <t>9340</t>
  </si>
  <si>
    <t>1000</t>
  </si>
  <si>
    <t>4665</t>
  </si>
  <si>
    <t>4133</t>
  </si>
  <si>
    <t>3085</t>
  </si>
  <si>
    <t>1640</t>
  </si>
  <si>
    <t>4185</t>
  </si>
  <si>
    <t>6240</t>
  </si>
  <si>
    <t>2398</t>
  </si>
  <si>
    <t>6339</t>
  </si>
  <si>
    <t>1463</t>
  </si>
  <si>
    <t>2244</t>
  </si>
  <si>
    <t>2730</t>
  </si>
  <si>
    <t>3227</t>
  </si>
  <si>
    <t>2044</t>
  </si>
  <si>
    <t>4110</t>
  </si>
  <si>
    <t>2993</t>
  </si>
  <si>
    <t>2025</t>
  </si>
  <si>
    <t>1450</t>
  </si>
  <si>
    <t>2100</t>
  </si>
  <si>
    <t>3243</t>
  </si>
  <si>
    <t>4578</t>
  </si>
  <si>
    <t>3016</t>
  </si>
  <si>
    <t>2710</t>
  </si>
  <si>
    <t>2581</t>
  </si>
  <si>
    <t>4835</t>
  </si>
  <si>
    <t>7715</t>
  </si>
  <si>
    <t>8210</t>
  </si>
  <si>
    <t>2182</t>
  </si>
  <si>
    <t>2650</t>
  </si>
  <si>
    <t>4790</t>
  </si>
  <si>
    <t>5316</t>
  </si>
  <si>
    <t>5469</t>
  </si>
  <si>
    <t>8043</t>
  </si>
  <si>
    <t>8048</t>
  </si>
  <si>
    <t>8120</t>
  </si>
  <si>
    <t>3701</t>
  </si>
  <si>
    <t>POUDRE/POUDRE</t>
  </si>
  <si>
    <t>NERO/NERO</t>
  </si>
  <si>
    <t>TURCHESE/TURCHESE</t>
  </si>
  <si>
    <t>PACIFIC/PACIFIC</t>
  </si>
  <si>
    <t>BRIGHT GREEN/BRIGHT GREEN</t>
  </si>
  <si>
    <t>FOGGY GREY/FOGGY GREY</t>
  </si>
  <si>
    <t>NIGHT BLUE/NIGHT BLUE</t>
  </si>
  <si>
    <t>DK RUBIN/DK RUBIN</t>
  </si>
  <si>
    <t>DARK COFFEE/DARK COFFEE</t>
  </si>
  <si>
    <t>BOIS DE ROSE/BOIS DE ROSE</t>
  </si>
  <si>
    <t>GREY/GREY</t>
  </si>
  <si>
    <t>SKIN/SKIN</t>
  </si>
  <si>
    <t>HAVANA/HAVANA</t>
  </si>
  <si>
    <t>LODEN/LODEN</t>
  </si>
  <si>
    <t>EBANO/EBANO</t>
  </si>
  <si>
    <t>BLU NAVY/BLU NAVY</t>
  </si>
  <si>
    <t>SADDLE/SADDLE</t>
  </si>
  <si>
    <t>BROWN/BROWN</t>
  </si>
  <si>
    <t>STONE/STONE</t>
  </si>
  <si>
    <t>MOKA/MOKA</t>
  </si>
  <si>
    <t>FANGO/FANGO</t>
  </si>
  <si>
    <t>DUSK/DUSK</t>
  </si>
  <si>
    <t>OLIVE/OLIVE</t>
  </si>
  <si>
    <t>SIGAR/SIGAR</t>
  </si>
  <si>
    <t>PIGNA/PIGNA</t>
  </si>
  <si>
    <t>OCEAN/OCEAN</t>
  </si>
  <si>
    <t>CURRY/CURRY</t>
  </si>
  <si>
    <t>PIOMBO/PIOMBO</t>
  </si>
  <si>
    <t>BRONZE/BRONZE</t>
  </si>
  <si>
    <t>DESERT/DESERT</t>
  </si>
  <si>
    <t>AZZURRO/AZZURRO</t>
  </si>
  <si>
    <t>LAVANDER/LAVANDER</t>
  </si>
  <si>
    <t>INNOCENCE/INNOCENCE</t>
  </si>
  <si>
    <t>ORO VINTAGE/ORO VINTAGE</t>
  </si>
  <si>
    <t>ORO ( stock )/ORO ( stock )</t>
  </si>
  <si>
    <t>PALLADIO/PALLADIO</t>
  </si>
  <si>
    <t>EMERALD/EMERALD</t>
  </si>
  <si>
    <t>DECOLLETE DONNA / LADY DECOLLETE ACAPULCO</t>
  </si>
  <si>
    <t>DECOLLETE DONNA / LADY DECOLLETE ROYAL</t>
  </si>
  <si>
    <t>DECOLLETE DONNA / LADY DECOLLETE STAMPA LIZARD LUCIDO</t>
  </si>
  <si>
    <t>DECOLLETE DONNA / LADY DECOLLETE NAPPA</t>
  </si>
  <si>
    <t>DECOLLETE DONNA / LADY DECOLLETE PELLE NAPPA GOLF</t>
  </si>
  <si>
    <t>DECOLLETE DONNA / LADY DECOLLETE NAPPA PLONGE</t>
  </si>
  <si>
    <t>DECOLLETE DONNA / LADY DECOLLETE NAPPA PLONGE'</t>
  </si>
  <si>
    <t>DECOLLETE DONNA / LADY DECOLLETE NAPPA PLUME</t>
  </si>
  <si>
    <t>STIVALE DONNA / LADY BOOTS CROSTA</t>
  </si>
  <si>
    <t>STIVALE DONNA / LADY BOOTS ASTOR</t>
  </si>
  <si>
    <t>STIVALE DONNA / LADY BOOTS VELOUR</t>
  </si>
  <si>
    <t>STIVALE DONNA / LADY BOOTS ASTOR EASY</t>
  </si>
  <si>
    <t>STIVALE DONNA / LADY BOOTS MZ.VARENNE</t>
  </si>
  <si>
    <t>STIVALE DONNA / LADY BOOTS BRIDGE CALF</t>
  </si>
  <si>
    <t>STIVALE DONNA / LADY BOOTS NAPPA GOLF</t>
  </si>
  <si>
    <t>STIVALE DONNA / LADY BOOTS NAPPA PLONGE</t>
  </si>
  <si>
    <t>STIVALE DONNA / LADY BOOTS NAPPA PERSIAN</t>
  </si>
  <si>
    <t>STIVALE DONNA / LADY BOOTS CHIFFON</t>
  </si>
  <si>
    <t>STIVALE DONNA / LADY BOOTS VITELLO GINGER</t>
  </si>
  <si>
    <t>STIVALE DONNA / LADY BOOTS YORK</t>
  </si>
  <si>
    <t>STIVALE DONNA / LADY BOOTS CROSTA RESINATA 1.8</t>
  </si>
  <si>
    <t>STIVALE DONNA / LADY BOOTS VELOUR RESINATO</t>
  </si>
  <si>
    <t>STIVALE DONNA / LADY BOOTS RUST</t>
  </si>
  <si>
    <t>BALLERINA DONNA / LADY BALLERINAS WASH SATIN</t>
  </si>
  <si>
    <t>BALLERINA DONNA / LADY BALLERINAS ASTOR</t>
  </si>
  <si>
    <t>BALLERINA DONNA / LADY BALLERINAS STAMPA KARUNG METAL</t>
  </si>
  <si>
    <t>BALLERINA DONNA / LADY BALLERINAS MZ.VIT.KEBIR</t>
  </si>
  <si>
    <t>BALLERINA DONNA / LADY BALLERINAS MZ.KEBIR</t>
  </si>
  <si>
    <t>BALLERINA DONNA / LADY BALLERINAS NAPPA SILK</t>
  </si>
  <si>
    <t>BALLERINA DONNA / LADY BALLERINAS NAPPA CANGIANTE</t>
  </si>
  <si>
    <t>BALLERINA DONNA / LADY BALLERINAS VITELLO DOUGLAS</t>
  </si>
  <si>
    <t>NAPPA</t>
  </si>
  <si>
    <t>CAPRA CAMOSCIATA</t>
  </si>
  <si>
    <t>MEZZO VITELLO</t>
  </si>
  <si>
    <t>CROSTA</t>
  </si>
  <si>
    <t>VITELLO</t>
  </si>
  <si>
    <t>VACCHETTA</t>
  </si>
  <si>
    <t>40</t>
  </si>
  <si>
    <t>38</t>
  </si>
  <si>
    <t>37</t>
  </si>
  <si>
    <t>37+</t>
  </si>
  <si>
    <t>38+</t>
  </si>
  <si>
    <t>39</t>
  </si>
  <si>
    <t>36</t>
  </si>
  <si>
    <t>MADE IN ITALY</t>
  </si>
  <si>
    <t>TOMAIA 100% PELLE SUOLA CUOIO UPPER 100% LEATHER SOLE LEATHER</t>
  </si>
  <si>
    <t>SIZE</t>
  </si>
  <si>
    <t>QTY</t>
  </si>
  <si>
    <t>RTL</t>
  </si>
  <si>
    <t>RTL AMOUNT</t>
  </si>
  <si>
    <t>SERGIO ROSSI produzione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</si>
</sst>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</font>
    <font>
      <b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1" fillId="0" borderId="0" xfId="0" applyFont="1" applyFill="1"/>
    <xf numFmtId="49" fontId="1" fillId="2" borderId="1" xfId="0" applyNumberFormat="1" applyFont="1" applyFill="1" applyBorder="1"/>
    <xf numFmtId="49" fontId="0" fillId="0" borderId="0" xfId="0" applyNumberFormat="1"/>
    <xf numFmtId="4" fontId="1" fillId="2" borderId="1" xfId="0" applyNumberFormat="1" applyFont="1" applyFill="1" applyBorder="1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/>
  </cellXfs>
  <cellStyles count="2"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http://www.dedcertosafirenze.com/immagini/8076207756.JPG" TargetMode="External"/><Relationship Id="rId18" Type="http://schemas.openxmlformats.org/officeDocument/2006/relationships/image" Target="http://www.dedcertosafirenze.com/immagini/8076207802.JPG" TargetMode="External"/><Relationship Id="rId26" Type="http://schemas.openxmlformats.org/officeDocument/2006/relationships/image" Target="http://www.dedcertosafirenze.com/immagini/8076358941.JPG" TargetMode="External"/><Relationship Id="rId39" Type="http://schemas.openxmlformats.org/officeDocument/2006/relationships/image" Target="http://www.dedcertosafirenze.com/immagini/8076350346.JPG" TargetMode="External"/><Relationship Id="rId3" Type="http://schemas.openxmlformats.org/officeDocument/2006/relationships/image" Target="http://www.dedcertosafirenze.com/immagini/8076352446.JPG" TargetMode="External"/><Relationship Id="rId21" Type="http://schemas.openxmlformats.org/officeDocument/2006/relationships/image" Target="http://www.dedcertosafirenze.com/immagini/8076207853.JPG" TargetMode="External"/><Relationship Id="rId34" Type="http://schemas.openxmlformats.org/officeDocument/2006/relationships/image" Target="http://www.dedcertosafirenze.com/immagini/8076349640.JPG" TargetMode="External"/><Relationship Id="rId42" Type="http://schemas.openxmlformats.org/officeDocument/2006/relationships/image" Target="http://www.dedcertosafirenze.com/immagini/8076998699.JPG" TargetMode="External"/><Relationship Id="rId47" Type="http://schemas.openxmlformats.org/officeDocument/2006/relationships/image" Target="http://www.dedcertosafirenze.com/immagini/8076998702.JPG" TargetMode="External"/><Relationship Id="rId7" Type="http://schemas.openxmlformats.org/officeDocument/2006/relationships/image" Target="http://www.dedcertosafirenze.com/immagini/8076357286.JPG" TargetMode="External"/><Relationship Id="rId12" Type="http://schemas.openxmlformats.org/officeDocument/2006/relationships/image" Target="http://www.dedcertosafirenze.com/immagini/8076207721.JPG" TargetMode="External"/><Relationship Id="rId17" Type="http://schemas.openxmlformats.org/officeDocument/2006/relationships/image" Target="http://www.dedcertosafirenze.com/immagini/8076357944.JPG" TargetMode="External"/><Relationship Id="rId25" Type="http://schemas.openxmlformats.org/officeDocument/2006/relationships/image" Target="http://www.dedcertosafirenze.com/immagini/8076207969.JPG" TargetMode="External"/><Relationship Id="rId33" Type="http://schemas.openxmlformats.org/officeDocument/2006/relationships/image" Target="http://www.dedcertosafirenze.com/immagini/8076349623.JPG" TargetMode="External"/><Relationship Id="rId38" Type="http://schemas.openxmlformats.org/officeDocument/2006/relationships/image" Target="http://www.dedcertosafirenze.com/immagini/8076349895.JPG" TargetMode="External"/><Relationship Id="rId46" Type="http://schemas.openxmlformats.org/officeDocument/2006/relationships/image" Target="http://www.dedcertosafirenze.com/immagini/8076353221.JPG" TargetMode="External"/><Relationship Id="rId2" Type="http://schemas.openxmlformats.org/officeDocument/2006/relationships/image" Target="http://www.dedcertosafirenze.com/immagini/8076351938.JPG" TargetMode="External"/><Relationship Id="rId16" Type="http://schemas.openxmlformats.org/officeDocument/2006/relationships/image" Target="http://www.dedcertosafirenze.com/immagini/8076357855.JPG" TargetMode="External"/><Relationship Id="rId20" Type="http://schemas.openxmlformats.org/officeDocument/2006/relationships/image" Target="http://www.dedcertosafirenze.com/immagini/8076207837.JPG" TargetMode="External"/><Relationship Id="rId29" Type="http://schemas.openxmlformats.org/officeDocument/2006/relationships/image" Target="http://www.dedcertosafirenze.com/immagini/8076359351.JPG" TargetMode="External"/><Relationship Id="rId41" Type="http://schemas.openxmlformats.org/officeDocument/2006/relationships/image" Target="http://www.dedcertosafirenze.com/immagini/8076998681.JPG" TargetMode="External"/><Relationship Id="rId1" Type="http://schemas.openxmlformats.org/officeDocument/2006/relationships/image" Target="http://www.dedcertosafirenze.com/immagini/8076351865.JPG" TargetMode="External"/><Relationship Id="rId6" Type="http://schemas.openxmlformats.org/officeDocument/2006/relationships/image" Target="http://www.dedcertosafirenze.com/immagini/8076357243.JPG" TargetMode="External"/><Relationship Id="rId11" Type="http://schemas.openxmlformats.org/officeDocument/2006/relationships/image" Target="http://www.dedcertosafirenze.com/immagini/8076357405.JPG" TargetMode="External"/><Relationship Id="rId24" Type="http://schemas.openxmlformats.org/officeDocument/2006/relationships/image" Target="http://www.dedcertosafirenze.com/immagini/8076207942.JPG" TargetMode="External"/><Relationship Id="rId32" Type="http://schemas.openxmlformats.org/officeDocument/2006/relationships/image" Target="http://www.dedcertosafirenze.com/immagini/8076349658.JPG" TargetMode="External"/><Relationship Id="rId37" Type="http://schemas.openxmlformats.org/officeDocument/2006/relationships/image" Target="http://www.dedcertosafirenze.com/immagini/8076349836.JPG" TargetMode="External"/><Relationship Id="rId40" Type="http://schemas.openxmlformats.org/officeDocument/2006/relationships/image" Target="http://www.dedcertosafirenze.com/immagini/8076353213.JPG" TargetMode="External"/><Relationship Id="rId45" Type="http://schemas.openxmlformats.org/officeDocument/2006/relationships/image" Target="http://www.dedcertosafirenze.com/immagini/8076350371.JPG" TargetMode="External"/><Relationship Id="rId5" Type="http://schemas.openxmlformats.org/officeDocument/2006/relationships/image" Target="http://www.dedcertosafirenze.com/immagini/8076356981.JPG" TargetMode="External"/><Relationship Id="rId15" Type="http://schemas.openxmlformats.org/officeDocument/2006/relationships/image" Target="http://www.dedcertosafirenze.com/immagini/8076207772.JPG" TargetMode="External"/><Relationship Id="rId23" Type="http://schemas.openxmlformats.org/officeDocument/2006/relationships/image" Target="http://www.dedcertosafirenze.com/immagini/8076207926.JPG" TargetMode="External"/><Relationship Id="rId28" Type="http://schemas.openxmlformats.org/officeDocument/2006/relationships/image" Target="http://www.dedcertosafirenze.com/immagini/8076208027.JPG" TargetMode="External"/><Relationship Id="rId36" Type="http://schemas.openxmlformats.org/officeDocument/2006/relationships/image" Target="http://www.dedcertosafirenze.com/immagini/8076349828.JPG" TargetMode="External"/><Relationship Id="rId49" Type="http://schemas.openxmlformats.org/officeDocument/2006/relationships/image" Target="http://www.dedcertosafirenze.com/immagini/8076353469.JPG" TargetMode="External"/><Relationship Id="rId10" Type="http://schemas.openxmlformats.org/officeDocument/2006/relationships/image" Target="http://www.dedcertosafirenze.com/immagini/8076357341.JPG" TargetMode="External"/><Relationship Id="rId19" Type="http://schemas.openxmlformats.org/officeDocument/2006/relationships/image" Target="http://www.dedcertosafirenze.com/immagini/8076207811.JPG" TargetMode="External"/><Relationship Id="rId31" Type="http://schemas.openxmlformats.org/officeDocument/2006/relationships/image" Target="http://www.dedcertosafirenze.com/immagini/8076349411.JPG" TargetMode="External"/><Relationship Id="rId44" Type="http://schemas.openxmlformats.org/officeDocument/2006/relationships/image" Target="http://www.dedcertosafirenze.com/immagini/8076350362.JPG" TargetMode="External"/><Relationship Id="rId4" Type="http://schemas.openxmlformats.org/officeDocument/2006/relationships/image" Target="http://www.dedcertosafirenze.com/immagini/8076207594.JPG" TargetMode="External"/><Relationship Id="rId9" Type="http://schemas.openxmlformats.org/officeDocument/2006/relationships/image" Target="http://www.dedcertosafirenze.com/immagini/8076357278.JPG" TargetMode="External"/><Relationship Id="rId14" Type="http://schemas.openxmlformats.org/officeDocument/2006/relationships/image" Target="http://www.dedcertosafirenze.com/immagini/8076207764.JPG" TargetMode="External"/><Relationship Id="rId22" Type="http://schemas.openxmlformats.org/officeDocument/2006/relationships/image" Target="http://www.dedcertosafirenze.com/immagini/8076207900.JPG" TargetMode="External"/><Relationship Id="rId27" Type="http://schemas.openxmlformats.org/officeDocument/2006/relationships/image" Target="http://www.dedcertosafirenze.com/immagini/8076207985.JPG" TargetMode="External"/><Relationship Id="rId30" Type="http://schemas.openxmlformats.org/officeDocument/2006/relationships/image" Target="http://www.dedcertosafirenze.com/immagini/8076359459.JPG" TargetMode="External"/><Relationship Id="rId35" Type="http://schemas.openxmlformats.org/officeDocument/2006/relationships/image" Target="http://www.dedcertosafirenze.com/immagini/8076349712.JPG" TargetMode="External"/><Relationship Id="rId43" Type="http://schemas.openxmlformats.org/officeDocument/2006/relationships/image" Target="http://www.dedcertosafirenze.com/immagini/8076350354.JPG" TargetMode="External"/><Relationship Id="rId48" Type="http://schemas.openxmlformats.org/officeDocument/2006/relationships/image" Target="http://www.dedcertosafirenze.com/immagini/8076353281.JPG" TargetMode="External"/><Relationship Id="rId8" Type="http://schemas.openxmlformats.org/officeDocument/2006/relationships/image" Target="http://www.dedcertosafirenze.com/immagini/8076357260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866775</xdr:rowOff>
    </xdr:to>
    <xdr:pic>
      <xdr:nvPicPr>
        <xdr:cNvPr id="1025" name="Immagine 2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600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3</xdr:row>
      <xdr:rowOff>866775</xdr:rowOff>
    </xdr:to>
    <xdr:pic>
      <xdr:nvPicPr>
        <xdr:cNvPr id="1026" name="Immagine 4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1743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866775</xdr:rowOff>
    </xdr:to>
    <xdr:pic>
      <xdr:nvPicPr>
        <xdr:cNvPr id="1027" name="Immagine 6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2886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866775</xdr:rowOff>
    </xdr:to>
    <xdr:pic>
      <xdr:nvPicPr>
        <xdr:cNvPr id="1028" name="Immagine 8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4029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866775</xdr:rowOff>
    </xdr:to>
    <xdr:pic>
      <xdr:nvPicPr>
        <xdr:cNvPr id="1029" name="Immagine 10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5172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866775</xdr:rowOff>
    </xdr:to>
    <xdr:pic>
      <xdr:nvPicPr>
        <xdr:cNvPr id="1030" name="Immagine 12" descr="http://www.dedcertosafirenze.com/immagini/8076351865.JPG"/>
        <xdr:cNvPicPr>
          <a:picLocks noChangeAspect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00050" y="6315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895350</xdr:rowOff>
    </xdr:to>
    <xdr:pic>
      <xdr:nvPicPr>
        <xdr:cNvPr id="1031" name="Immagine 14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7458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895350</xdr:rowOff>
    </xdr:to>
    <xdr:pic>
      <xdr:nvPicPr>
        <xdr:cNvPr id="1032" name="Immagine 16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8601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895350</xdr:rowOff>
    </xdr:to>
    <xdr:pic>
      <xdr:nvPicPr>
        <xdr:cNvPr id="1033" name="Immagine 18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9744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895350</xdr:rowOff>
    </xdr:to>
    <xdr:pic>
      <xdr:nvPicPr>
        <xdr:cNvPr id="1034" name="Immagine 20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10887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895350</xdr:rowOff>
    </xdr:to>
    <xdr:pic>
      <xdr:nvPicPr>
        <xdr:cNvPr id="1035" name="Immagine 22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12030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895350</xdr:rowOff>
    </xdr:to>
    <xdr:pic>
      <xdr:nvPicPr>
        <xdr:cNvPr id="1036" name="Immagine 24" descr="http://www.dedcertosafirenze.com/immagini/8076351938.JPG"/>
        <xdr:cNvPicPr>
          <a:picLocks noChangeAspect="1"/>
        </xdr:cNvPicPr>
      </xdr:nvPicPr>
      <xdr:blipFill>
        <a:blip xmlns:r="http://schemas.openxmlformats.org/officeDocument/2006/relationships" r:link="rId2"/>
        <a:srcRect/>
        <a:stretch>
          <a:fillRect/>
        </a:stretch>
      </xdr:blipFill>
      <xdr:spPr bwMode="auto">
        <a:xfrm>
          <a:off x="400050" y="13173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14</xdr:row>
      <xdr:rowOff>828675</xdr:rowOff>
    </xdr:to>
    <xdr:pic>
      <xdr:nvPicPr>
        <xdr:cNvPr id="1037" name="Immagine 26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14316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15</xdr:row>
      <xdr:rowOff>828675</xdr:rowOff>
    </xdr:to>
    <xdr:pic>
      <xdr:nvPicPr>
        <xdr:cNvPr id="1038" name="Immagine 28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15459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16</xdr:row>
      <xdr:rowOff>828675</xdr:rowOff>
    </xdr:to>
    <xdr:pic>
      <xdr:nvPicPr>
        <xdr:cNvPr id="1039" name="Immagine 30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16602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17</xdr:row>
      <xdr:rowOff>828675</xdr:rowOff>
    </xdr:to>
    <xdr:pic>
      <xdr:nvPicPr>
        <xdr:cNvPr id="1040" name="Immagine 32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17745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18</xdr:row>
      <xdr:rowOff>828675</xdr:rowOff>
    </xdr:to>
    <xdr:pic>
      <xdr:nvPicPr>
        <xdr:cNvPr id="1041" name="Immagine 34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18888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828675</xdr:rowOff>
    </xdr:to>
    <xdr:pic>
      <xdr:nvPicPr>
        <xdr:cNvPr id="1042" name="Immagine 36" descr="http://www.dedcertosafirenze.com/immagini/8076352446.JPG"/>
        <xdr:cNvPicPr>
          <a:picLocks noChangeAspect="1"/>
        </xdr:cNvPicPr>
      </xdr:nvPicPr>
      <xdr:blipFill>
        <a:blip xmlns:r="http://schemas.openxmlformats.org/officeDocument/2006/relationships" r:link="rId3"/>
        <a:srcRect/>
        <a:stretch>
          <a:fillRect/>
        </a:stretch>
      </xdr:blipFill>
      <xdr:spPr bwMode="auto">
        <a:xfrm>
          <a:off x="400050" y="20031075"/>
          <a:ext cx="11430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904875</xdr:rowOff>
    </xdr:to>
    <xdr:pic>
      <xdr:nvPicPr>
        <xdr:cNvPr id="1043" name="Immagine 38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1174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21</xdr:row>
      <xdr:rowOff>904875</xdr:rowOff>
    </xdr:to>
    <xdr:pic>
      <xdr:nvPicPr>
        <xdr:cNvPr id="1044" name="Immagine 40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2317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22</xdr:row>
      <xdr:rowOff>904875</xdr:rowOff>
    </xdr:to>
    <xdr:pic>
      <xdr:nvPicPr>
        <xdr:cNvPr id="1045" name="Immagine 42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3460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23</xdr:row>
      <xdr:rowOff>904875</xdr:rowOff>
    </xdr:to>
    <xdr:pic>
      <xdr:nvPicPr>
        <xdr:cNvPr id="1046" name="Immagine 44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4603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24</xdr:row>
      <xdr:rowOff>904875</xdr:rowOff>
    </xdr:to>
    <xdr:pic>
      <xdr:nvPicPr>
        <xdr:cNvPr id="1047" name="Immagine 46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5746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25</xdr:row>
      <xdr:rowOff>904875</xdr:rowOff>
    </xdr:to>
    <xdr:pic>
      <xdr:nvPicPr>
        <xdr:cNvPr id="1048" name="Immagine 48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6889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904875</xdr:rowOff>
    </xdr:to>
    <xdr:pic>
      <xdr:nvPicPr>
        <xdr:cNvPr id="1049" name="Immagine 50" descr="http://www.dedcertosafirenze.com/immagini/8076207594.JPG"/>
        <xdr:cNvPicPr>
          <a:picLocks noChangeAspect="1"/>
        </xdr:cNvPicPr>
      </xdr:nvPicPr>
      <xdr:blipFill>
        <a:blip xmlns:r="http://schemas.openxmlformats.org/officeDocument/2006/relationships" r:link="rId4"/>
        <a:srcRect/>
        <a:stretch>
          <a:fillRect/>
        </a:stretch>
      </xdr:blipFill>
      <xdr:spPr bwMode="auto">
        <a:xfrm>
          <a:off x="400050" y="28032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866775</xdr:rowOff>
    </xdr:to>
    <xdr:pic>
      <xdr:nvPicPr>
        <xdr:cNvPr id="1050" name="Immagine 52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29175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866775</xdr:rowOff>
    </xdr:to>
    <xdr:pic>
      <xdr:nvPicPr>
        <xdr:cNvPr id="1051" name="Immagine 54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0318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866775</xdr:rowOff>
    </xdr:to>
    <xdr:pic>
      <xdr:nvPicPr>
        <xdr:cNvPr id="1052" name="Immagine 56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1461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866775</xdr:rowOff>
    </xdr:to>
    <xdr:pic>
      <xdr:nvPicPr>
        <xdr:cNvPr id="1053" name="Immagine 58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2604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31</xdr:row>
      <xdr:rowOff>866775</xdr:rowOff>
    </xdr:to>
    <xdr:pic>
      <xdr:nvPicPr>
        <xdr:cNvPr id="1054" name="Immagine 60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3747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866775</xdr:rowOff>
    </xdr:to>
    <xdr:pic>
      <xdr:nvPicPr>
        <xdr:cNvPr id="1055" name="Immagine 62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4890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866775</xdr:rowOff>
    </xdr:to>
    <xdr:pic>
      <xdr:nvPicPr>
        <xdr:cNvPr id="1056" name="Immagine 64" descr="http://www.dedcertosafirenze.com/immagini/8076356981.JPG"/>
        <xdr:cNvPicPr>
          <a:picLocks noChangeAspect="1"/>
        </xdr:cNvPicPr>
      </xdr:nvPicPr>
      <xdr:blipFill>
        <a:blip xmlns:r="http://schemas.openxmlformats.org/officeDocument/2006/relationships" r:link="rId5"/>
        <a:srcRect/>
        <a:stretch>
          <a:fillRect/>
        </a:stretch>
      </xdr:blipFill>
      <xdr:spPr bwMode="auto">
        <a:xfrm>
          <a:off x="400050" y="36033075"/>
          <a:ext cx="11430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838200</xdr:rowOff>
    </xdr:to>
    <xdr:pic>
      <xdr:nvPicPr>
        <xdr:cNvPr id="1057" name="Immagine 66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37176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838200</xdr:rowOff>
    </xdr:to>
    <xdr:pic>
      <xdr:nvPicPr>
        <xdr:cNvPr id="1058" name="Immagine 68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38319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838200</xdr:rowOff>
    </xdr:to>
    <xdr:pic>
      <xdr:nvPicPr>
        <xdr:cNvPr id="1059" name="Immagine 70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39462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838200</xdr:rowOff>
    </xdr:to>
    <xdr:pic>
      <xdr:nvPicPr>
        <xdr:cNvPr id="1060" name="Immagine 72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40605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38</xdr:row>
      <xdr:rowOff>838200</xdr:rowOff>
    </xdr:to>
    <xdr:pic>
      <xdr:nvPicPr>
        <xdr:cNvPr id="1061" name="Immagine 74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41748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0</xdr:colOff>
      <xdr:row>39</xdr:row>
      <xdr:rowOff>838200</xdr:rowOff>
    </xdr:to>
    <xdr:pic>
      <xdr:nvPicPr>
        <xdr:cNvPr id="1062" name="Immagine 76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42891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40</xdr:row>
      <xdr:rowOff>838200</xdr:rowOff>
    </xdr:to>
    <xdr:pic>
      <xdr:nvPicPr>
        <xdr:cNvPr id="1063" name="Immagine 78" descr="http://www.dedcertosafirenze.com/immagini/8076357243.JPG"/>
        <xdr:cNvPicPr>
          <a:picLocks noChangeAspect="1"/>
        </xdr:cNvPicPr>
      </xdr:nvPicPr>
      <xdr:blipFill>
        <a:blip xmlns:r="http://schemas.openxmlformats.org/officeDocument/2006/relationships" r:link="rId6"/>
        <a:srcRect/>
        <a:stretch>
          <a:fillRect/>
        </a:stretch>
      </xdr:blipFill>
      <xdr:spPr bwMode="auto">
        <a:xfrm>
          <a:off x="400050" y="44034075"/>
          <a:ext cx="11430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41</xdr:row>
      <xdr:rowOff>904875</xdr:rowOff>
    </xdr:to>
    <xdr:pic>
      <xdr:nvPicPr>
        <xdr:cNvPr id="1064" name="Immagine 80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45177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42</xdr:row>
      <xdr:rowOff>904875</xdr:rowOff>
    </xdr:to>
    <xdr:pic>
      <xdr:nvPicPr>
        <xdr:cNvPr id="1065" name="Immagine 82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46320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43</xdr:row>
      <xdr:rowOff>904875</xdr:rowOff>
    </xdr:to>
    <xdr:pic>
      <xdr:nvPicPr>
        <xdr:cNvPr id="1066" name="Immagine 84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47463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904875</xdr:rowOff>
    </xdr:to>
    <xdr:pic>
      <xdr:nvPicPr>
        <xdr:cNvPr id="1067" name="Immagine 86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48606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904875</xdr:rowOff>
    </xdr:to>
    <xdr:pic>
      <xdr:nvPicPr>
        <xdr:cNvPr id="1068" name="Immagine 88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49749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904875</xdr:rowOff>
    </xdr:to>
    <xdr:pic>
      <xdr:nvPicPr>
        <xdr:cNvPr id="1069" name="Immagine 90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50892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47</xdr:row>
      <xdr:rowOff>904875</xdr:rowOff>
    </xdr:to>
    <xdr:pic>
      <xdr:nvPicPr>
        <xdr:cNvPr id="1070" name="Immagine 92" descr="http://www.dedcertosafirenze.com/immagini/8076357286.JPG"/>
        <xdr:cNvPicPr>
          <a:picLocks noChangeAspect="1"/>
        </xdr:cNvPicPr>
      </xdr:nvPicPr>
      <xdr:blipFill>
        <a:blip xmlns:r="http://schemas.openxmlformats.org/officeDocument/2006/relationships" r:link="rId7"/>
        <a:srcRect/>
        <a:stretch>
          <a:fillRect/>
        </a:stretch>
      </xdr:blipFill>
      <xdr:spPr bwMode="auto">
        <a:xfrm>
          <a:off x="400050" y="52035075"/>
          <a:ext cx="11430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809625</xdr:rowOff>
    </xdr:to>
    <xdr:pic>
      <xdr:nvPicPr>
        <xdr:cNvPr id="1071" name="Immagine 94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3178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49</xdr:row>
      <xdr:rowOff>809625</xdr:rowOff>
    </xdr:to>
    <xdr:pic>
      <xdr:nvPicPr>
        <xdr:cNvPr id="1072" name="Immagine 96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4321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50</xdr:row>
      <xdr:rowOff>809625</xdr:rowOff>
    </xdr:to>
    <xdr:pic>
      <xdr:nvPicPr>
        <xdr:cNvPr id="1073" name="Immagine 98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5464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809625</xdr:rowOff>
    </xdr:to>
    <xdr:pic>
      <xdr:nvPicPr>
        <xdr:cNvPr id="1074" name="Immagine 100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6607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52</xdr:row>
      <xdr:rowOff>809625</xdr:rowOff>
    </xdr:to>
    <xdr:pic>
      <xdr:nvPicPr>
        <xdr:cNvPr id="1075" name="Immagine 102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7750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53</xdr:row>
      <xdr:rowOff>809625</xdr:rowOff>
    </xdr:to>
    <xdr:pic>
      <xdr:nvPicPr>
        <xdr:cNvPr id="1076" name="Immagine 104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58893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54</xdr:row>
      <xdr:rowOff>809625</xdr:rowOff>
    </xdr:to>
    <xdr:pic>
      <xdr:nvPicPr>
        <xdr:cNvPr id="1077" name="Immagine 106" descr="http://www.dedcertosafirenze.com/immagini/8076357260.JPG"/>
        <xdr:cNvPicPr>
          <a:picLocks noChangeAspect="1"/>
        </xdr:cNvPicPr>
      </xdr:nvPicPr>
      <xdr:blipFill>
        <a:blip xmlns:r="http://schemas.openxmlformats.org/officeDocument/2006/relationships" r:link="rId8"/>
        <a:srcRect/>
        <a:stretch>
          <a:fillRect/>
        </a:stretch>
      </xdr:blipFill>
      <xdr:spPr bwMode="auto">
        <a:xfrm>
          <a:off x="400050" y="60036075"/>
          <a:ext cx="11430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847725</xdr:rowOff>
    </xdr:to>
    <xdr:pic>
      <xdr:nvPicPr>
        <xdr:cNvPr id="1078" name="Immagine 108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1179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56</xdr:row>
      <xdr:rowOff>847725</xdr:rowOff>
    </xdr:to>
    <xdr:pic>
      <xdr:nvPicPr>
        <xdr:cNvPr id="1079" name="Immagine 110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2322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57</xdr:row>
      <xdr:rowOff>847725</xdr:rowOff>
    </xdr:to>
    <xdr:pic>
      <xdr:nvPicPr>
        <xdr:cNvPr id="1080" name="Immagine 112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3465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58</xdr:row>
      <xdr:rowOff>847725</xdr:rowOff>
    </xdr:to>
    <xdr:pic>
      <xdr:nvPicPr>
        <xdr:cNvPr id="1081" name="Immagine 114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4608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59</xdr:row>
      <xdr:rowOff>847725</xdr:rowOff>
    </xdr:to>
    <xdr:pic>
      <xdr:nvPicPr>
        <xdr:cNvPr id="1082" name="Immagine 116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5751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60</xdr:row>
      <xdr:rowOff>847725</xdr:rowOff>
    </xdr:to>
    <xdr:pic>
      <xdr:nvPicPr>
        <xdr:cNvPr id="1083" name="Immagine 118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6894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2</xdr:col>
      <xdr:colOff>0</xdr:colOff>
      <xdr:row>61</xdr:row>
      <xdr:rowOff>847725</xdr:rowOff>
    </xdr:to>
    <xdr:pic>
      <xdr:nvPicPr>
        <xdr:cNvPr id="1084" name="Immagine 120" descr="http://www.dedcertosafirenze.com/immagini/8076357278.JPG"/>
        <xdr:cNvPicPr>
          <a:picLocks noChangeAspect="1"/>
        </xdr:cNvPicPr>
      </xdr:nvPicPr>
      <xdr:blipFill>
        <a:blip xmlns:r="http://schemas.openxmlformats.org/officeDocument/2006/relationships" r:link="rId9"/>
        <a:srcRect/>
        <a:stretch>
          <a:fillRect/>
        </a:stretch>
      </xdr:blipFill>
      <xdr:spPr bwMode="auto">
        <a:xfrm>
          <a:off x="400050" y="68037075"/>
          <a:ext cx="1143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62</xdr:row>
      <xdr:rowOff>895350</xdr:rowOff>
    </xdr:to>
    <xdr:pic>
      <xdr:nvPicPr>
        <xdr:cNvPr id="1085" name="Immagine 122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69180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63</xdr:row>
      <xdr:rowOff>895350</xdr:rowOff>
    </xdr:to>
    <xdr:pic>
      <xdr:nvPicPr>
        <xdr:cNvPr id="1086" name="Immagine 124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0323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2</xdr:col>
      <xdr:colOff>0</xdr:colOff>
      <xdr:row>64</xdr:row>
      <xdr:rowOff>895350</xdr:rowOff>
    </xdr:to>
    <xdr:pic>
      <xdr:nvPicPr>
        <xdr:cNvPr id="1087" name="Immagine 126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1466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2</xdr:col>
      <xdr:colOff>0</xdr:colOff>
      <xdr:row>65</xdr:row>
      <xdr:rowOff>895350</xdr:rowOff>
    </xdr:to>
    <xdr:pic>
      <xdr:nvPicPr>
        <xdr:cNvPr id="1088" name="Immagine 128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2609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66</xdr:row>
      <xdr:rowOff>895350</xdr:rowOff>
    </xdr:to>
    <xdr:pic>
      <xdr:nvPicPr>
        <xdr:cNvPr id="1089" name="Immagine 130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3752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2</xdr:col>
      <xdr:colOff>0</xdr:colOff>
      <xdr:row>67</xdr:row>
      <xdr:rowOff>895350</xdr:rowOff>
    </xdr:to>
    <xdr:pic>
      <xdr:nvPicPr>
        <xdr:cNvPr id="1090" name="Immagine 132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4895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2</xdr:col>
      <xdr:colOff>0</xdr:colOff>
      <xdr:row>68</xdr:row>
      <xdr:rowOff>895350</xdr:rowOff>
    </xdr:to>
    <xdr:pic>
      <xdr:nvPicPr>
        <xdr:cNvPr id="1091" name="Immagine 134" descr="http://www.dedcertosafirenze.com/immagini/8076357341.JPG"/>
        <xdr:cNvPicPr>
          <a:picLocks noChangeAspect="1"/>
        </xdr:cNvPicPr>
      </xdr:nvPicPr>
      <xdr:blipFill>
        <a:blip xmlns:r="http://schemas.openxmlformats.org/officeDocument/2006/relationships" r:link="rId10"/>
        <a:srcRect/>
        <a:stretch>
          <a:fillRect/>
        </a:stretch>
      </xdr:blipFill>
      <xdr:spPr bwMode="auto">
        <a:xfrm>
          <a:off x="400050" y="76038075"/>
          <a:ext cx="11430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69</xdr:row>
      <xdr:rowOff>857250</xdr:rowOff>
    </xdr:to>
    <xdr:pic>
      <xdr:nvPicPr>
        <xdr:cNvPr id="1092" name="Immagine 136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77181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70</xdr:row>
      <xdr:rowOff>0</xdr:rowOff>
    </xdr:from>
    <xdr:to>
      <xdr:col>2</xdr:col>
      <xdr:colOff>0</xdr:colOff>
      <xdr:row>70</xdr:row>
      <xdr:rowOff>857250</xdr:rowOff>
    </xdr:to>
    <xdr:pic>
      <xdr:nvPicPr>
        <xdr:cNvPr id="1093" name="Immagine 138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78324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2</xdr:col>
      <xdr:colOff>0</xdr:colOff>
      <xdr:row>71</xdr:row>
      <xdr:rowOff>857250</xdr:rowOff>
    </xdr:to>
    <xdr:pic>
      <xdr:nvPicPr>
        <xdr:cNvPr id="1094" name="Immagine 140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79467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72</xdr:row>
      <xdr:rowOff>857250</xdr:rowOff>
    </xdr:to>
    <xdr:pic>
      <xdr:nvPicPr>
        <xdr:cNvPr id="1095" name="Immagine 142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80610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73</xdr:row>
      <xdr:rowOff>857250</xdr:rowOff>
    </xdr:to>
    <xdr:pic>
      <xdr:nvPicPr>
        <xdr:cNvPr id="1096" name="Immagine 144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81753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74</xdr:row>
      <xdr:rowOff>857250</xdr:rowOff>
    </xdr:to>
    <xdr:pic>
      <xdr:nvPicPr>
        <xdr:cNvPr id="1097" name="Immagine 146" descr="http://www.dedcertosafirenze.com/immagini/8076357405.JPG"/>
        <xdr:cNvPicPr>
          <a:picLocks noChangeAspect="1"/>
        </xdr:cNvPicPr>
      </xdr:nvPicPr>
      <xdr:blipFill>
        <a:blip xmlns:r="http://schemas.openxmlformats.org/officeDocument/2006/relationships" r:link="rId11"/>
        <a:srcRect/>
        <a:stretch>
          <a:fillRect/>
        </a:stretch>
      </xdr:blipFill>
      <xdr:spPr bwMode="auto">
        <a:xfrm>
          <a:off x="400050" y="82896075"/>
          <a:ext cx="11430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75</xdr:row>
      <xdr:rowOff>9525</xdr:rowOff>
    </xdr:from>
    <xdr:to>
      <xdr:col>1</xdr:col>
      <xdr:colOff>1095375</xdr:colOff>
      <xdr:row>76</xdr:row>
      <xdr:rowOff>9525</xdr:rowOff>
    </xdr:to>
    <xdr:pic>
      <xdr:nvPicPr>
        <xdr:cNvPr id="1098" name="Immagine 154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395288" y="84091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76</xdr:row>
      <xdr:rowOff>28575</xdr:rowOff>
    </xdr:from>
    <xdr:to>
      <xdr:col>1</xdr:col>
      <xdr:colOff>1104900</xdr:colOff>
      <xdr:row>77</xdr:row>
      <xdr:rowOff>28575</xdr:rowOff>
    </xdr:to>
    <xdr:pic>
      <xdr:nvPicPr>
        <xdr:cNvPr id="1099" name="Immagine 156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404813" y="85253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77</xdr:row>
      <xdr:rowOff>85725</xdr:rowOff>
    </xdr:from>
    <xdr:to>
      <xdr:col>1</xdr:col>
      <xdr:colOff>1095375</xdr:colOff>
      <xdr:row>78</xdr:row>
      <xdr:rowOff>85725</xdr:rowOff>
    </xdr:to>
    <xdr:pic>
      <xdr:nvPicPr>
        <xdr:cNvPr id="1100" name="Immagine 158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395288" y="864536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78</xdr:row>
      <xdr:rowOff>95250</xdr:rowOff>
    </xdr:from>
    <xdr:to>
      <xdr:col>1</xdr:col>
      <xdr:colOff>1076325</xdr:colOff>
      <xdr:row>79</xdr:row>
      <xdr:rowOff>95250</xdr:rowOff>
    </xdr:to>
    <xdr:pic>
      <xdr:nvPicPr>
        <xdr:cNvPr id="1101" name="Immagine 160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376238" y="876061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79</xdr:row>
      <xdr:rowOff>76200</xdr:rowOff>
    </xdr:from>
    <xdr:to>
      <xdr:col>1</xdr:col>
      <xdr:colOff>1085850</xdr:colOff>
      <xdr:row>80</xdr:row>
      <xdr:rowOff>76200</xdr:rowOff>
    </xdr:to>
    <xdr:pic>
      <xdr:nvPicPr>
        <xdr:cNvPr id="1102" name="Immagine 162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385763" y="887301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80</xdr:row>
      <xdr:rowOff>76200</xdr:rowOff>
    </xdr:from>
    <xdr:to>
      <xdr:col>1</xdr:col>
      <xdr:colOff>1076325</xdr:colOff>
      <xdr:row>81</xdr:row>
      <xdr:rowOff>76200</xdr:rowOff>
    </xdr:to>
    <xdr:pic>
      <xdr:nvPicPr>
        <xdr:cNvPr id="1103" name="Immagine 164" descr="http://www.dedcertosafirenze.com/immagini/8076207721.JPG"/>
        <xdr:cNvPicPr>
          <a:picLocks noChangeAspect="1"/>
        </xdr:cNvPicPr>
      </xdr:nvPicPr>
      <xdr:blipFill>
        <a:blip xmlns:r="http://schemas.openxmlformats.org/officeDocument/2006/relationships" r:link="rId12"/>
        <a:srcRect/>
        <a:stretch>
          <a:fillRect/>
        </a:stretch>
      </xdr:blipFill>
      <xdr:spPr bwMode="auto">
        <a:xfrm rot="5400000">
          <a:off x="376238" y="898731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81</xdr:row>
      <xdr:rowOff>47625</xdr:rowOff>
    </xdr:from>
    <xdr:to>
      <xdr:col>1</xdr:col>
      <xdr:colOff>1123950</xdr:colOff>
      <xdr:row>82</xdr:row>
      <xdr:rowOff>47625</xdr:rowOff>
    </xdr:to>
    <xdr:pic>
      <xdr:nvPicPr>
        <xdr:cNvPr id="1104" name="Immagine 166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423863" y="909875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82</xdr:row>
      <xdr:rowOff>114300</xdr:rowOff>
    </xdr:from>
    <xdr:to>
      <xdr:col>1</xdr:col>
      <xdr:colOff>1114425</xdr:colOff>
      <xdr:row>83</xdr:row>
      <xdr:rowOff>114300</xdr:rowOff>
    </xdr:to>
    <xdr:pic>
      <xdr:nvPicPr>
        <xdr:cNvPr id="1105" name="Immagine 168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414338" y="921972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57150</xdr:colOff>
      <xdr:row>83</xdr:row>
      <xdr:rowOff>114300</xdr:rowOff>
    </xdr:from>
    <xdr:to>
      <xdr:col>1</xdr:col>
      <xdr:colOff>1114425</xdr:colOff>
      <xdr:row>84</xdr:row>
      <xdr:rowOff>114300</xdr:rowOff>
    </xdr:to>
    <xdr:pic>
      <xdr:nvPicPr>
        <xdr:cNvPr id="1106" name="Immagine 170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414338" y="933402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84</xdr:row>
      <xdr:rowOff>104775</xdr:rowOff>
    </xdr:from>
    <xdr:to>
      <xdr:col>1</xdr:col>
      <xdr:colOff>1095375</xdr:colOff>
      <xdr:row>85</xdr:row>
      <xdr:rowOff>104775</xdr:rowOff>
    </xdr:to>
    <xdr:pic>
      <xdr:nvPicPr>
        <xdr:cNvPr id="1107" name="Immagine 172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395288" y="944737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85</xdr:row>
      <xdr:rowOff>133350</xdr:rowOff>
    </xdr:from>
    <xdr:to>
      <xdr:col>1</xdr:col>
      <xdr:colOff>1076325</xdr:colOff>
      <xdr:row>86</xdr:row>
      <xdr:rowOff>133350</xdr:rowOff>
    </xdr:to>
    <xdr:pic>
      <xdr:nvPicPr>
        <xdr:cNvPr id="1108" name="Immagine 174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376238" y="956452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86</xdr:row>
      <xdr:rowOff>57150</xdr:rowOff>
    </xdr:from>
    <xdr:to>
      <xdr:col>1</xdr:col>
      <xdr:colOff>1066800</xdr:colOff>
      <xdr:row>87</xdr:row>
      <xdr:rowOff>57150</xdr:rowOff>
    </xdr:to>
    <xdr:pic>
      <xdr:nvPicPr>
        <xdr:cNvPr id="1109" name="Immagine 176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366713" y="967120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87</xdr:row>
      <xdr:rowOff>38100</xdr:rowOff>
    </xdr:from>
    <xdr:to>
      <xdr:col>1</xdr:col>
      <xdr:colOff>1038225</xdr:colOff>
      <xdr:row>88</xdr:row>
      <xdr:rowOff>38100</xdr:rowOff>
    </xdr:to>
    <xdr:pic>
      <xdr:nvPicPr>
        <xdr:cNvPr id="1110" name="Immagine 178" descr="http://www.dedcertosafirenze.com/immagini/8076207756.JPG"/>
        <xdr:cNvPicPr>
          <a:picLocks noChangeAspect="1"/>
        </xdr:cNvPicPr>
      </xdr:nvPicPr>
      <xdr:blipFill>
        <a:blip xmlns:r="http://schemas.openxmlformats.org/officeDocument/2006/relationships" r:link="rId13"/>
        <a:srcRect/>
        <a:stretch>
          <a:fillRect/>
        </a:stretch>
      </xdr:blipFill>
      <xdr:spPr bwMode="auto">
        <a:xfrm rot="5400000">
          <a:off x="338138" y="97836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88</xdr:row>
      <xdr:rowOff>47625</xdr:rowOff>
    </xdr:from>
    <xdr:to>
      <xdr:col>1</xdr:col>
      <xdr:colOff>1104900</xdr:colOff>
      <xdr:row>89</xdr:row>
      <xdr:rowOff>47625</xdr:rowOff>
    </xdr:to>
    <xdr:pic>
      <xdr:nvPicPr>
        <xdr:cNvPr id="1111" name="Immagine 180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404813" y="989885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89</xdr:row>
      <xdr:rowOff>66675</xdr:rowOff>
    </xdr:from>
    <xdr:to>
      <xdr:col>1</xdr:col>
      <xdr:colOff>1095375</xdr:colOff>
      <xdr:row>90</xdr:row>
      <xdr:rowOff>66675</xdr:rowOff>
    </xdr:to>
    <xdr:pic>
      <xdr:nvPicPr>
        <xdr:cNvPr id="1112" name="Immagine 182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95288" y="100150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90</xdr:row>
      <xdr:rowOff>28575</xdr:rowOff>
    </xdr:from>
    <xdr:to>
      <xdr:col>1</xdr:col>
      <xdr:colOff>1066800</xdr:colOff>
      <xdr:row>91</xdr:row>
      <xdr:rowOff>28575</xdr:rowOff>
    </xdr:to>
    <xdr:pic>
      <xdr:nvPicPr>
        <xdr:cNvPr id="1113" name="Immagine 184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66713" y="101255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91</xdr:row>
      <xdr:rowOff>66675</xdr:rowOff>
    </xdr:from>
    <xdr:to>
      <xdr:col>1</xdr:col>
      <xdr:colOff>1085850</xdr:colOff>
      <xdr:row>92</xdr:row>
      <xdr:rowOff>66675</xdr:rowOff>
    </xdr:to>
    <xdr:pic>
      <xdr:nvPicPr>
        <xdr:cNvPr id="1114" name="Immagine 186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85763" y="102436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92</xdr:row>
      <xdr:rowOff>66675</xdr:rowOff>
    </xdr:from>
    <xdr:to>
      <xdr:col>1</xdr:col>
      <xdr:colOff>1066800</xdr:colOff>
      <xdr:row>93</xdr:row>
      <xdr:rowOff>66675</xdr:rowOff>
    </xdr:to>
    <xdr:pic>
      <xdr:nvPicPr>
        <xdr:cNvPr id="1115" name="Immagine 188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66713" y="103579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93</xdr:row>
      <xdr:rowOff>38100</xdr:rowOff>
    </xdr:from>
    <xdr:to>
      <xdr:col>1</xdr:col>
      <xdr:colOff>1076325</xdr:colOff>
      <xdr:row>94</xdr:row>
      <xdr:rowOff>38100</xdr:rowOff>
    </xdr:to>
    <xdr:pic>
      <xdr:nvPicPr>
        <xdr:cNvPr id="1116" name="Immagine 190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76238" y="104694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94</xdr:row>
      <xdr:rowOff>85725</xdr:rowOff>
    </xdr:from>
    <xdr:to>
      <xdr:col>1</xdr:col>
      <xdr:colOff>1085850</xdr:colOff>
      <xdr:row>95</xdr:row>
      <xdr:rowOff>85725</xdr:rowOff>
    </xdr:to>
    <xdr:pic>
      <xdr:nvPicPr>
        <xdr:cNvPr id="1117" name="Immagine 192" descr="http://www.dedcertosafirenze.com/immagini/8076207764.JPG"/>
        <xdr:cNvPicPr>
          <a:picLocks noChangeAspect="1"/>
        </xdr:cNvPicPr>
      </xdr:nvPicPr>
      <xdr:blipFill>
        <a:blip xmlns:r="http://schemas.openxmlformats.org/officeDocument/2006/relationships" r:link="rId14"/>
        <a:srcRect/>
        <a:stretch>
          <a:fillRect/>
        </a:stretch>
      </xdr:blipFill>
      <xdr:spPr bwMode="auto">
        <a:xfrm rot="5400000">
          <a:off x="385763" y="1058846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95</xdr:row>
      <xdr:rowOff>76200</xdr:rowOff>
    </xdr:from>
    <xdr:to>
      <xdr:col>1</xdr:col>
      <xdr:colOff>1133475</xdr:colOff>
      <xdr:row>96</xdr:row>
      <xdr:rowOff>76200</xdr:rowOff>
    </xdr:to>
    <xdr:pic>
      <xdr:nvPicPr>
        <xdr:cNvPr id="1118" name="Immagine 194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433388" y="1070181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96</xdr:row>
      <xdr:rowOff>19050</xdr:rowOff>
    </xdr:from>
    <xdr:to>
      <xdr:col>1</xdr:col>
      <xdr:colOff>1076325</xdr:colOff>
      <xdr:row>97</xdr:row>
      <xdr:rowOff>19050</xdr:rowOff>
    </xdr:to>
    <xdr:pic>
      <xdr:nvPicPr>
        <xdr:cNvPr id="1119" name="Immagine 196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376238" y="108103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97</xdr:row>
      <xdr:rowOff>28575</xdr:rowOff>
    </xdr:from>
    <xdr:to>
      <xdr:col>1</xdr:col>
      <xdr:colOff>1095375</xdr:colOff>
      <xdr:row>98</xdr:row>
      <xdr:rowOff>28575</xdr:rowOff>
    </xdr:to>
    <xdr:pic>
      <xdr:nvPicPr>
        <xdr:cNvPr id="1120" name="Immagine 198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395288" y="109256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98</xdr:row>
      <xdr:rowOff>28575</xdr:rowOff>
    </xdr:from>
    <xdr:to>
      <xdr:col>3</xdr:col>
      <xdr:colOff>9525</xdr:colOff>
      <xdr:row>99</xdr:row>
      <xdr:rowOff>28575</xdr:rowOff>
    </xdr:to>
    <xdr:pic>
      <xdr:nvPicPr>
        <xdr:cNvPr id="1121" name="Immagine 200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452438" y="110399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99</xdr:row>
      <xdr:rowOff>0</xdr:rowOff>
    </xdr:from>
    <xdr:to>
      <xdr:col>1</xdr:col>
      <xdr:colOff>1076325</xdr:colOff>
      <xdr:row>100</xdr:row>
      <xdr:rowOff>0</xdr:rowOff>
    </xdr:to>
    <xdr:pic>
      <xdr:nvPicPr>
        <xdr:cNvPr id="1122" name="Immagine 202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376238" y="111513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100</xdr:row>
      <xdr:rowOff>38100</xdr:rowOff>
    </xdr:from>
    <xdr:to>
      <xdr:col>1</xdr:col>
      <xdr:colOff>1104900</xdr:colOff>
      <xdr:row>101</xdr:row>
      <xdr:rowOff>38100</xdr:rowOff>
    </xdr:to>
    <xdr:pic>
      <xdr:nvPicPr>
        <xdr:cNvPr id="1123" name="Immagine 204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404813" y="112695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101</xdr:row>
      <xdr:rowOff>57150</xdr:rowOff>
    </xdr:from>
    <xdr:to>
      <xdr:col>1</xdr:col>
      <xdr:colOff>1076325</xdr:colOff>
      <xdr:row>102</xdr:row>
      <xdr:rowOff>57150</xdr:rowOff>
    </xdr:to>
    <xdr:pic>
      <xdr:nvPicPr>
        <xdr:cNvPr id="1124" name="Immagine 206" descr="http://www.dedcertosafirenze.com/immagini/8076207772.JPG"/>
        <xdr:cNvPicPr>
          <a:picLocks noChangeAspect="1"/>
        </xdr:cNvPicPr>
      </xdr:nvPicPr>
      <xdr:blipFill>
        <a:blip xmlns:r="http://schemas.openxmlformats.org/officeDocument/2006/relationships" r:link="rId15"/>
        <a:srcRect/>
        <a:stretch>
          <a:fillRect/>
        </a:stretch>
      </xdr:blipFill>
      <xdr:spPr bwMode="auto">
        <a:xfrm rot="5400000">
          <a:off x="376238" y="1138570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102</xdr:row>
      <xdr:rowOff>66675</xdr:rowOff>
    </xdr:from>
    <xdr:to>
      <xdr:col>1</xdr:col>
      <xdr:colOff>1047750</xdr:colOff>
      <xdr:row>103</xdr:row>
      <xdr:rowOff>66675</xdr:rowOff>
    </xdr:to>
    <xdr:pic>
      <xdr:nvPicPr>
        <xdr:cNvPr id="1125" name="Immagine 208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47663" y="115009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103</xdr:row>
      <xdr:rowOff>66675</xdr:rowOff>
    </xdr:from>
    <xdr:to>
      <xdr:col>1</xdr:col>
      <xdr:colOff>1047750</xdr:colOff>
      <xdr:row>104</xdr:row>
      <xdr:rowOff>66675</xdr:rowOff>
    </xdr:to>
    <xdr:pic>
      <xdr:nvPicPr>
        <xdr:cNvPr id="1126" name="Immagine 210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47663" y="116152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104</xdr:row>
      <xdr:rowOff>76200</xdr:rowOff>
    </xdr:from>
    <xdr:to>
      <xdr:col>1</xdr:col>
      <xdr:colOff>1038225</xdr:colOff>
      <xdr:row>105</xdr:row>
      <xdr:rowOff>76200</xdr:rowOff>
    </xdr:to>
    <xdr:pic>
      <xdr:nvPicPr>
        <xdr:cNvPr id="1127" name="Immagine 212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38138" y="1173051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105</xdr:row>
      <xdr:rowOff>38100</xdr:rowOff>
    </xdr:from>
    <xdr:to>
      <xdr:col>1</xdr:col>
      <xdr:colOff>1038225</xdr:colOff>
      <xdr:row>106</xdr:row>
      <xdr:rowOff>38100</xdr:rowOff>
    </xdr:to>
    <xdr:pic>
      <xdr:nvPicPr>
        <xdr:cNvPr id="1128" name="Immagine 214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38138" y="118410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106</xdr:row>
      <xdr:rowOff>85725</xdr:rowOff>
    </xdr:from>
    <xdr:to>
      <xdr:col>1</xdr:col>
      <xdr:colOff>1076325</xdr:colOff>
      <xdr:row>107</xdr:row>
      <xdr:rowOff>85725</xdr:rowOff>
    </xdr:to>
    <xdr:pic>
      <xdr:nvPicPr>
        <xdr:cNvPr id="1129" name="Immagine 216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76238" y="1196006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107</xdr:row>
      <xdr:rowOff>38100</xdr:rowOff>
    </xdr:from>
    <xdr:to>
      <xdr:col>1</xdr:col>
      <xdr:colOff>1038225</xdr:colOff>
      <xdr:row>108</xdr:row>
      <xdr:rowOff>38100</xdr:rowOff>
    </xdr:to>
    <xdr:pic>
      <xdr:nvPicPr>
        <xdr:cNvPr id="1130" name="Immagine 218" descr="http://www.dedcertosafirenze.com/immagini/8076357855.JPG"/>
        <xdr:cNvPicPr>
          <a:picLocks noChangeAspect="1"/>
        </xdr:cNvPicPr>
      </xdr:nvPicPr>
      <xdr:blipFill>
        <a:blip xmlns:r="http://schemas.openxmlformats.org/officeDocument/2006/relationships" r:link="rId16"/>
        <a:srcRect/>
        <a:stretch>
          <a:fillRect/>
        </a:stretch>
      </xdr:blipFill>
      <xdr:spPr bwMode="auto">
        <a:xfrm rot="5400000">
          <a:off x="338138" y="120696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771525</xdr:colOff>
      <xdr:row>109</xdr:row>
      <xdr:rowOff>0</xdr:rowOff>
    </xdr:to>
    <xdr:pic>
      <xdr:nvPicPr>
        <xdr:cNvPr id="1131" name="Immagine 220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1758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109</xdr:row>
      <xdr:rowOff>0</xdr:rowOff>
    </xdr:from>
    <xdr:to>
      <xdr:col>1</xdr:col>
      <xdr:colOff>771525</xdr:colOff>
      <xdr:row>110</xdr:row>
      <xdr:rowOff>0</xdr:rowOff>
    </xdr:to>
    <xdr:pic>
      <xdr:nvPicPr>
        <xdr:cNvPr id="1132" name="Immagine 222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2901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1</xdr:col>
      <xdr:colOff>771525</xdr:colOff>
      <xdr:row>111</xdr:row>
      <xdr:rowOff>0</xdr:rowOff>
    </xdr:to>
    <xdr:pic>
      <xdr:nvPicPr>
        <xdr:cNvPr id="1133" name="Immagine 224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4044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111</xdr:row>
      <xdr:rowOff>0</xdr:rowOff>
    </xdr:from>
    <xdr:to>
      <xdr:col>1</xdr:col>
      <xdr:colOff>771525</xdr:colOff>
      <xdr:row>112</xdr:row>
      <xdr:rowOff>0</xdr:rowOff>
    </xdr:to>
    <xdr:pic>
      <xdr:nvPicPr>
        <xdr:cNvPr id="1134" name="Immagine 226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5187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1</xdr:col>
      <xdr:colOff>771525</xdr:colOff>
      <xdr:row>113</xdr:row>
      <xdr:rowOff>0</xdr:rowOff>
    </xdr:to>
    <xdr:pic>
      <xdr:nvPicPr>
        <xdr:cNvPr id="1135" name="Immagine 228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6330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113</xdr:row>
      <xdr:rowOff>0</xdr:rowOff>
    </xdr:from>
    <xdr:to>
      <xdr:col>1</xdr:col>
      <xdr:colOff>771525</xdr:colOff>
      <xdr:row>114</xdr:row>
      <xdr:rowOff>0</xdr:rowOff>
    </xdr:to>
    <xdr:pic>
      <xdr:nvPicPr>
        <xdr:cNvPr id="1136" name="Immagine 230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7473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114</xdr:row>
      <xdr:rowOff>0</xdr:rowOff>
    </xdr:from>
    <xdr:to>
      <xdr:col>1</xdr:col>
      <xdr:colOff>771525</xdr:colOff>
      <xdr:row>115</xdr:row>
      <xdr:rowOff>0</xdr:rowOff>
    </xdr:to>
    <xdr:pic>
      <xdr:nvPicPr>
        <xdr:cNvPr id="1137" name="Immagine 232" descr="http://www.dedcertosafirenze.com/immagini/8076357944.JPG"/>
        <xdr:cNvPicPr>
          <a:picLocks noChangeAspect="1"/>
        </xdr:cNvPicPr>
      </xdr:nvPicPr>
      <xdr:blipFill>
        <a:blip xmlns:r="http://schemas.openxmlformats.org/officeDocument/2006/relationships" r:link="rId17"/>
        <a:srcRect/>
        <a:stretch>
          <a:fillRect/>
        </a:stretch>
      </xdr:blipFill>
      <xdr:spPr bwMode="auto">
        <a:xfrm>
          <a:off x="400050" y="128616075"/>
          <a:ext cx="771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114</xdr:row>
      <xdr:rowOff>1123950</xdr:rowOff>
    </xdr:from>
    <xdr:to>
      <xdr:col>1</xdr:col>
      <xdr:colOff>1066800</xdr:colOff>
      <xdr:row>115</xdr:row>
      <xdr:rowOff>1123950</xdr:rowOff>
    </xdr:to>
    <xdr:pic>
      <xdr:nvPicPr>
        <xdr:cNvPr id="1138" name="Immagine 234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66713" y="1297828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115</xdr:row>
      <xdr:rowOff>1133475</xdr:rowOff>
    </xdr:from>
    <xdr:to>
      <xdr:col>1</xdr:col>
      <xdr:colOff>1095375</xdr:colOff>
      <xdr:row>116</xdr:row>
      <xdr:rowOff>1133475</xdr:rowOff>
    </xdr:to>
    <xdr:pic>
      <xdr:nvPicPr>
        <xdr:cNvPr id="1139" name="Immagine 236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95288" y="130935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117</xdr:row>
      <xdr:rowOff>0</xdr:rowOff>
    </xdr:from>
    <xdr:to>
      <xdr:col>1</xdr:col>
      <xdr:colOff>1085850</xdr:colOff>
      <xdr:row>118</xdr:row>
      <xdr:rowOff>0</xdr:rowOff>
    </xdr:to>
    <xdr:pic>
      <xdr:nvPicPr>
        <xdr:cNvPr id="1140" name="Immagine 238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85763" y="132087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117</xdr:row>
      <xdr:rowOff>1133475</xdr:rowOff>
    </xdr:from>
    <xdr:to>
      <xdr:col>1</xdr:col>
      <xdr:colOff>1095375</xdr:colOff>
      <xdr:row>118</xdr:row>
      <xdr:rowOff>1133475</xdr:rowOff>
    </xdr:to>
    <xdr:pic>
      <xdr:nvPicPr>
        <xdr:cNvPr id="1141" name="Immagine 240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95288" y="133221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119</xdr:row>
      <xdr:rowOff>0</xdr:rowOff>
    </xdr:from>
    <xdr:to>
      <xdr:col>1</xdr:col>
      <xdr:colOff>1076325</xdr:colOff>
      <xdr:row>120</xdr:row>
      <xdr:rowOff>0</xdr:rowOff>
    </xdr:to>
    <xdr:pic>
      <xdr:nvPicPr>
        <xdr:cNvPr id="1142" name="Immagine 242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76238" y="134373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119</xdr:row>
      <xdr:rowOff>1114425</xdr:rowOff>
    </xdr:from>
    <xdr:to>
      <xdr:col>1</xdr:col>
      <xdr:colOff>1057275</xdr:colOff>
      <xdr:row>120</xdr:row>
      <xdr:rowOff>1114425</xdr:rowOff>
    </xdr:to>
    <xdr:pic>
      <xdr:nvPicPr>
        <xdr:cNvPr id="1143" name="Immagine 244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57188" y="1354883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121</xdr:row>
      <xdr:rowOff>19050</xdr:rowOff>
    </xdr:from>
    <xdr:to>
      <xdr:col>1</xdr:col>
      <xdr:colOff>1095375</xdr:colOff>
      <xdr:row>122</xdr:row>
      <xdr:rowOff>19050</xdr:rowOff>
    </xdr:to>
    <xdr:pic>
      <xdr:nvPicPr>
        <xdr:cNvPr id="1144" name="Immagine 246" descr="http://www.dedcertosafirenze.com/immagini/8076207802.JPG"/>
        <xdr:cNvPicPr>
          <a:picLocks noChangeAspect="1"/>
        </xdr:cNvPicPr>
      </xdr:nvPicPr>
      <xdr:blipFill>
        <a:blip xmlns:r="http://schemas.openxmlformats.org/officeDocument/2006/relationships" r:link="rId18"/>
        <a:srcRect/>
        <a:stretch>
          <a:fillRect/>
        </a:stretch>
      </xdr:blipFill>
      <xdr:spPr bwMode="auto">
        <a:xfrm rot="5400000">
          <a:off x="395288" y="136678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121</xdr:row>
      <xdr:rowOff>1133475</xdr:rowOff>
    </xdr:from>
    <xdr:to>
      <xdr:col>1</xdr:col>
      <xdr:colOff>1076325</xdr:colOff>
      <xdr:row>122</xdr:row>
      <xdr:rowOff>1133475</xdr:rowOff>
    </xdr:to>
    <xdr:pic>
      <xdr:nvPicPr>
        <xdr:cNvPr id="1145" name="Immagine 248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76238" y="137793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123</xdr:row>
      <xdr:rowOff>0</xdr:rowOff>
    </xdr:from>
    <xdr:to>
      <xdr:col>1</xdr:col>
      <xdr:colOff>1076325</xdr:colOff>
      <xdr:row>124</xdr:row>
      <xdr:rowOff>0</xdr:rowOff>
    </xdr:to>
    <xdr:pic>
      <xdr:nvPicPr>
        <xdr:cNvPr id="1146" name="Immagine 250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76238" y="138945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124</xdr:row>
      <xdr:rowOff>9525</xdr:rowOff>
    </xdr:from>
    <xdr:to>
      <xdr:col>1</xdr:col>
      <xdr:colOff>1066800</xdr:colOff>
      <xdr:row>125</xdr:row>
      <xdr:rowOff>9525</xdr:rowOff>
    </xdr:to>
    <xdr:pic>
      <xdr:nvPicPr>
        <xdr:cNvPr id="1147" name="Immagine 252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66713" y="140098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125</xdr:row>
      <xdr:rowOff>19050</xdr:rowOff>
    </xdr:from>
    <xdr:to>
      <xdr:col>1</xdr:col>
      <xdr:colOff>1076325</xdr:colOff>
      <xdr:row>126</xdr:row>
      <xdr:rowOff>19050</xdr:rowOff>
    </xdr:to>
    <xdr:pic>
      <xdr:nvPicPr>
        <xdr:cNvPr id="1148" name="Immagine 254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76238" y="141250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126</xdr:row>
      <xdr:rowOff>0</xdr:rowOff>
    </xdr:from>
    <xdr:to>
      <xdr:col>1</xdr:col>
      <xdr:colOff>1076325</xdr:colOff>
      <xdr:row>127</xdr:row>
      <xdr:rowOff>0</xdr:rowOff>
    </xdr:to>
    <xdr:pic>
      <xdr:nvPicPr>
        <xdr:cNvPr id="1149" name="Immagine 256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76238" y="142374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381000</xdr:colOff>
      <xdr:row>127</xdr:row>
      <xdr:rowOff>0</xdr:rowOff>
    </xdr:from>
    <xdr:to>
      <xdr:col>1</xdr:col>
      <xdr:colOff>1038225</xdr:colOff>
      <xdr:row>128</xdr:row>
      <xdr:rowOff>0</xdr:rowOff>
    </xdr:to>
    <xdr:pic>
      <xdr:nvPicPr>
        <xdr:cNvPr id="1150" name="Immagine 258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38138" y="143517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127</xdr:row>
      <xdr:rowOff>1133475</xdr:rowOff>
    </xdr:from>
    <xdr:to>
      <xdr:col>1</xdr:col>
      <xdr:colOff>1085850</xdr:colOff>
      <xdr:row>128</xdr:row>
      <xdr:rowOff>1133475</xdr:rowOff>
    </xdr:to>
    <xdr:pic>
      <xdr:nvPicPr>
        <xdr:cNvPr id="1151" name="Immagine 260" descr="http://www.dedcertosafirenze.com/immagini/8076207811.JPG"/>
        <xdr:cNvPicPr>
          <a:picLocks noChangeAspect="1"/>
        </xdr:cNvPicPr>
      </xdr:nvPicPr>
      <xdr:blipFill>
        <a:blip xmlns:r="http://schemas.openxmlformats.org/officeDocument/2006/relationships" r:link="rId19"/>
        <a:srcRect/>
        <a:stretch>
          <a:fillRect/>
        </a:stretch>
      </xdr:blipFill>
      <xdr:spPr bwMode="auto">
        <a:xfrm rot="5400000">
          <a:off x="385763" y="144651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129</xdr:row>
      <xdr:rowOff>9525</xdr:rowOff>
    </xdr:from>
    <xdr:to>
      <xdr:col>1</xdr:col>
      <xdr:colOff>1057275</xdr:colOff>
      <xdr:row>130</xdr:row>
      <xdr:rowOff>9525</xdr:rowOff>
    </xdr:to>
    <xdr:pic>
      <xdr:nvPicPr>
        <xdr:cNvPr id="1152" name="Immagine 262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357188" y="145813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130</xdr:row>
      <xdr:rowOff>19050</xdr:rowOff>
    </xdr:from>
    <xdr:to>
      <xdr:col>1</xdr:col>
      <xdr:colOff>1066800</xdr:colOff>
      <xdr:row>131</xdr:row>
      <xdr:rowOff>19050</xdr:rowOff>
    </xdr:to>
    <xdr:pic>
      <xdr:nvPicPr>
        <xdr:cNvPr id="1153" name="Immagine 264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366713" y="146965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131</xdr:row>
      <xdr:rowOff>38100</xdr:rowOff>
    </xdr:from>
    <xdr:to>
      <xdr:col>1</xdr:col>
      <xdr:colOff>1066800</xdr:colOff>
      <xdr:row>132</xdr:row>
      <xdr:rowOff>38100</xdr:rowOff>
    </xdr:to>
    <xdr:pic>
      <xdr:nvPicPr>
        <xdr:cNvPr id="1154" name="Immagine 266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366713" y="148128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132</xdr:row>
      <xdr:rowOff>9525</xdr:rowOff>
    </xdr:from>
    <xdr:to>
      <xdr:col>1</xdr:col>
      <xdr:colOff>1057275</xdr:colOff>
      <xdr:row>133</xdr:row>
      <xdr:rowOff>9525</xdr:rowOff>
    </xdr:to>
    <xdr:pic>
      <xdr:nvPicPr>
        <xdr:cNvPr id="1155" name="Immagine 268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357188" y="149242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133</xdr:row>
      <xdr:rowOff>9525</xdr:rowOff>
    </xdr:from>
    <xdr:to>
      <xdr:col>1</xdr:col>
      <xdr:colOff>1076325</xdr:colOff>
      <xdr:row>134</xdr:row>
      <xdr:rowOff>9525</xdr:rowOff>
    </xdr:to>
    <xdr:pic>
      <xdr:nvPicPr>
        <xdr:cNvPr id="1156" name="Immagine 270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376238" y="150385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133</xdr:row>
      <xdr:rowOff>1133475</xdr:rowOff>
    </xdr:from>
    <xdr:to>
      <xdr:col>1</xdr:col>
      <xdr:colOff>1104900</xdr:colOff>
      <xdr:row>134</xdr:row>
      <xdr:rowOff>1133475</xdr:rowOff>
    </xdr:to>
    <xdr:pic>
      <xdr:nvPicPr>
        <xdr:cNvPr id="1157" name="Immagine 272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404813" y="151509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135</xdr:row>
      <xdr:rowOff>9525</xdr:rowOff>
    </xdr:from>
    <xdr:to>
      <xdr:col>1</xdr:col>
      <xdr:colOff>1104900</xdr:colOff>
      <xdr:row>136</xdr:row>
      <xdr:rowOff>9525</xdr:rowOff>
    </xdr:to>
    <xdr:pic>
      <xdr:nvPicPr>
        <xdr:cNvPr id="1158" name="Immagine 274" descr="http://www.dedcertosafirenze.com/immagini/8076207837.JPG"/>
        <xdr:cNvPicPr>
          <a:picLocks noChangeAspect="1"/>
        </xdr:cNvPicPr>
      </xdr:nvPicPr>
      <xdr:blipFill>
        <a:blip xmlns:r="http://schemas.openxmlformats.org/officeDocument/2006/relationships" r:link="rId20"/>
        <a:srcRect/>
        <a:stretch>
          <a:fillRect/>
        </a:stretch>
      </xdr:blipFill>
      <xdr:spPr bwMode="auto">
        <a:xfrm rot="5400000">
          <a:off x="404813" y="152671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136</xdr:row>
      <xdr:rowOff>9525</xdr:rowOff>
    </xdr:from>
    <xdr:to>
      <xdr:col>1</xdr:col>
      <xdr:colOff>1076325</xdr:colOff>
      <xdr:row>137</xdr:row>
      <xdr:rowOff>9525</xdr:rowOff>
    </xdr:to>
    <xdr:pic>
      <xdr:nvPicPr>
        <xdr:cNvPr id="1159" name="Immagine 276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76238" y="153814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137</xdr:row>
      <xdr:rowOff>9525</xdr:rowOff>
    </xdr:from>
    <xdr:to>
      <xdr:col>1</xdr:col>
      <xdr:colOff>1066800</xdr:colOff>
      <xdr:row>138</xdr:row>
      <xdr:rowOff>9525</xdr:rowOff>
    </xdr:to>
    <xdr:pic>
      <xdr:nvPicPr>
        <xdr:cNvPr id="1160" name="Immagine 278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66713" y="154957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138</xdr:row>
      <xdr:rowOff>28575</xdr:rowOff>
    </xdr:from>
    <xdr:to>
      <xdr:col>1</xdr:col>
      <xdr:colOff>1066800</xdr:colOff>
      <xdr:row>139</xdr:row>
      <xdr:rowOff>28575</xdr:rowOff>
    </xdr:to>
    <xdr:pic>
      <xdr:nvPicPr>
        <xdr:cNvPr id="1161" name="Immagine 280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66713" y="156119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139</xdr:row>
      <xdr:rowOff>38100</xdr:rowOff>
    </xdr:from>
    <xdr:to>
      <xdr:col>1</xdr:col>
      <xdr:colOff>1076325</xdr:colOff>
      <xdr:row>140</xdr:row>
      <xdr:rowOff>38100</xdr:rowOff>
    </xdr:to>
    <xdr:pic>
      <xdr:nvPicPr>
        <xdr:cNvPr id="1162" name="Immagine 282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76238" y="157272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140</xdr:row>
      <xdr:rowOff>9525</xdr:rowOff>
    </xdr:from>
    <xdr:to>
      <xdr:col>1</xdr:col>
      <xdr:colOff>1104900</xdr:colOff>
      <xdr:row>141</xdr:row>
      <xdr:rowOff>9525</xdr:rowOff>
    </xdr:to>
    <xdr:pic>
      <xdr:nvPicPr>
        <xdr:cNvPr id="1163" name="Immagine 284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404813" y="158386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141</xdr:row>
      <xdr:rowOff>9525</xdr:rowOff>
    </xdr:from>
    <xdr:to>
      <xdr:col>1</xdr:col>
      <xdr:colOff>1085850</xdr:colOff>
      <xdr:row>142</xdr:row>
      <xdr:rowOff>9525</xdr:rowOff>
    </xdr:to>
    <xdr:pic>
      <xdr:nvPicPr>
        <xdr:cNvPr id="1164" name="Immagine 286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85763" y="159529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142</xdr:row>
      <xdr:rowOff>19050</xdr:rowOff>
    </xdr:from>
    <xdr:to>
      <xdr:col>1</xdr:col>
      <xdr:colOff>1085850</xdr:colOff>
      <xdr:row>143</xdr:row>
      <xdr:rowOff>19050</xdr:rowOff>
    </xdr:to>
    <xdr:pic>
      <xdr:nvPicPr>
        <xdr:cNvPr id="1165" name="Immagine 288" descr="http://www.dedcertosafirenze.com/immagini/8076207853.JPG"/>
        <xdr:cNvPicPr>
          <a:picLocks noChangeAspect="1"/>
        </xdr:cNvPicPr>
      </xdr:nvPicPr>
      <xdr:blipFill>
        <a:blip xmlns:r="http://schemas.openxmlformats.org/officeDocument/2006/relationships" r:link="rId21"/>
        <a:srcRect/>
        <a:stretch>
          <a:fillRect/>
        </a:stretch>
      </xdr:blipFill>
      <xdr:spPr bwMode="auto">
        <a:xfrm rot="5400000">
          <a:off x="385763" y="160681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143</xdr:row>
      <xdr:rowOff>0</xdr:rowOff>
    </xdr:from>
    <xdr:to>
      <xdr:col>1</xdr:col>
      <xdr:colOff>857250</xdr:colOff>
      <xdr:row>144</xdr:row>
      <xdr:rowOff>0</xdr:rowOff>
    </xdr:to>
    <xdr:pic>
      <xdr:nvPicPr>
        <xdr:cNvPr id="1166" name="Immagine 290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1763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1</xdr:col>
      <xdr:colOff>857250</xdr:colOff>
      <xdr:row>145</xdr:row>
      <xdr:rowOff>0</xdr:rowOff>
    </xdr:to>
    <xdr:pic>
      <xdr:nvPicPr>
        <xdr:cNvPr id="1167" name="Immagine 292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2906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145</xdr:row>
      <xdr:rowOff>0</xdr:rowOff>
    </xdr:from>
    <xdr:to>
      <xdr:col>1</xdr:col>
      <xdr:colOff>857250</xdr:colOff>
      <xdr:row>146</xdr:row>
      <xdr:rowOff>0</xdr:rowOff>
    </xdr:to>
    <xdr:pic>
      <xdr:nvPicPr>
        <xdr:cNvPr id="1168" name="Immagine 294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4049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146</xdr:row>
      <xdr:rowOff>0</xdr:rowOff>
    </xdr:from>
    <xdr:to>
      <xdr:col>1</xdr:col>
      <xdr:colOff>857250</xdr:colOff>
      <xdr:row>147</xdr:row>
      <xdr:rowOff>0</xdr:rowOff>
    </xdr:to>
    <xdr:pic>
      <xdr:nvPicPr>
        <xdr:cNvPr id="1169" name="Immagine 296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5192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857250</xdr:colOff>
      <xdr:row>148</xdr:row>
      <xdr:rowOff>0</xdr:rowOff>
    </xdr:to>
    <xdr:pic>
      <xdr:nvPicPr>
        <xdr:cNvPr id="1170" name="Immagine 298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6335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857250</xdr:colOff>
      <xdr:row>149</xdr:row>
      <xdr:rowOff>0</xdr:rowOff>
    </xdr:to>
    <xdr:pic>
      <xdr:nvPicPr>
        <xdr:cNvPr id="1171" name="Immagine 300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7478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857250</xdr:colOff>
      <xdr:row>150</xdr:row>
      <xdr:rowOff>0</xdr:rowOff>
    </xdr:to>
    <xdr:pic>
      <xdr:nvPicPr>
        <xdr:cNvPr id="1172" name="Immagine 302" descr="http://www.dedcertosafirenze.com/immagini/8076207900.JPG"/>
        <xdr:cNvPicPr>
          <a:picLocks noChangeAspect="1"/>
        </xdr:cNvPicPr>
      </xdr:nvPicPr>
      <xdr:blipFill>
        <a:blip xmlns:r="http://schemas.openxmlformats.org/officeDocument/2006/relationships" r:link="rId22"/>
        <a:srcRect/>
        <a:stretch>
          <a:fillRect/>
        </a:stretch>
      </xdr:blipFill>
      <xdr:spPr bwMode="auto">
        <a:xfrm>
          <a:off x="400050" y="168621075"/>
          <a:ext cx="857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149</xdr:row>
      <xdr:rowOff>1133475</xdr:rowOff>
    </xdr:from>
    <xdr:to>
      <xdr:col>1</xdr:col>
      <xdr:colOff>1066800</xdr:colOff>
      <xdr:row>150</xdr:row>
      <xdr:rowOff>1133475</xdr:rowOff>
    </xdr:to>
    <xdr:pic>
      <xdr:nvPicPr>
        <xdr:cNvPr id="1173" name="Immagine 304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66713" y="169797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151</xdr:row>
      <xdr:rowOff>9525</xdr:rowOff>
    </xdr:from>
    <xdr:to>
      <xdr:col>1</xdr:col>
      <xdr:colOff>1066800</xdr:colOff>
      <xdr:row>152</xdr:row>
      <xdr:rowOff>9525</xdr:rowOff>
    </xdr:to>
    <xdr:pic>
      <xdr:nvPicPr>
        <xdr:cNvPr id="1174" name="Immagine 306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66713" y="170959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151</xdr:row>
      <xdr:rowOff>1133475</xdr:rowOff>
    </xdr:from>
    <xdr:to>
      <xdr:col>1</xdr:col>
      <xdr:colOff>1085850</xdr:colOff>
      <xdr:row>152</xdr:row>
      <xdr:rowOff>1133475</xdr:rowOff>
    </xdr:to>
    <xdr:pic>
      <xdr:nvPicPr>
        <xdr:cNvPr id="1175" name="Immagine 308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85763" y="172083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153</xdr:row>
      <xdr:rowOff>0</xdr:rowOff>
    </xdr:from>
    <xdr:to>
      <xdr:col>1</xdr:col>
      <xdr:colOff>1085850</xdr:colOff>
      <xdr:row>154</xdr:row>
      <xdr:rowOff>0</xdr:rowOff>
    </xdr:to>
    <xdr:pic>
      <xdr:nvPicPr>
        <xdr:cNvPr id="1176" name="Immagine 310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85763" y="173235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154</xdr:row>
      <xdr:rowOff>9525</xdr:rowOff>
    </xdr:from>
    <xdr:to>
      <xdr:col>1</xdr:col>
      <xdr:colOff>1066800</xdr:colOff>
      <xdr:row>155</xdr:row>
      <xdr:rowOff>9525</xdr:rowOff>
    </xdr:to>
    <xdr:pic>
      <xdr:nvPicPr>
        <xdr:cNvPr id="1177" name="Immagine 312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66713" y="174388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154</xdr:row>
      <xdr:rowOff>1133475</xdr:rowOff>
    </xdr:from>
    <xdr:to>
      <xdr:col>1</xdr:col>
      <xdr:colOff>1076325</xdr:colOff>
      <xdr:row>155</xdr:row>
      <xdr:rowOff>1133475</xdr:rowOff>
    </xdr:to>
    <xdr:pic>
      <xdr:nvPicPr>
        <xdr:cNvPr id="1178" name="Immagine 314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376238" y="175512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156</xdr:row>
      <xdr:rowOff>0</xdr:rowOff>
    </xdr:from>
    <xdr:to>
      <xdr:col>1</xdr:col>
      <xdr:colOff>1123950</xdr:colOff>
      <xdr:row>157</xdr:row>
      <xdr:rowOff>0</xdr:rowOff>
    </xdr:to>
    <xdr:pic>
      <xdr:nvPicPr>
        <xdr:cNvPr id="1179" name="Immagine 316" descr="http://www.dedcertosafirenze.com/immagini/8076207926.JPG"/>
        <xdr:cNvPicPr>
          <a:picLocks noChangeAspect="1"/>
        </xdr:cNvPicPr>
      </xdr:nvPicPr>
      <xdr:blipFill>
        <a:blip xmlns:r="http://schemas.openxmlformats.org/officeDocument/2006/relationships" r:link="rId23"/>
        <a:srcRect/>
        <a:stretch>
          <a:fillRect/>
        </a:stretch>
      </xdr:blipFill>
      <xdr:spPr bwMode="auto">
        <a:xfrm rot="5400000">
          <a:off x="423863" y="176664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157</xdr:row>
      <xdr:rowOff>0</xdr:rowOff>
    </xdr:from>
    <xdr:to>
      <xdr:col>1</xdr:col>
      <xdr:colOff>1076325</xdr:colOff>
      <xdr:row>158</xdr:row>
      <xdr:rowOff>0</xdr:rowOff>
    </xdr:to>
    <xdr:pic>
      <xdr:nvPicPr>
        <xdr:cNvPr id="1180" name="Immagine 318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76238" y="177807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371475</xdr:colOff>
      <xdr:row>157</xdr:row>
      <xdr:rowOff>1123950</xdr:rowOff>
    </xdr:from>
    <xdr:to>
      <xdr:col>1</xdr:col>
      <xdr:colOff>1028700</xdr:colOff>
      <xdr:row>158</xdr:row>
      <xdr:rowOff>1123950</xdr:rowOff>
    </xdr:to>
    <xdr:pic>
      <xdr:nvPicPr>
        <xdr:cNvPr id="1181" name="Immagine 320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28613" y="1789318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159</xdr:row>
      <xdr:rowOff>9525</xdr:rowOff>
    </xdr:from>
    <xdr:to>
      <xdr:col>1</xdr:col>
      <xdr:colOff>1066800</xdr:colOff>
      <xdr:row>160</xdr:row>
      <xdr:rowOff>9525</xdr:rowOff>
    </xdr:to>
    <xdr:pic>
      <xdr:nvPicPr>
        <xdr:cNvPr id="1182" name="Immagine 322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66713" y="180103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160</xdr:row>
      <xdr:rowOff>19050</xdr:rowOff>
    </xdr:from>
    <xdr:to>
      <xdr:col>1</xdr:col>
      <xdr:colOff>1076325</xdr:colOff>
      <xdr:row>161</xdr:row>
      <xdr:rowOff>19050</xdr:rowOff>
    </xdr:to>
    <xdr:pic>
      <xdr:nvPicPr>
        <xdr:cNvPr id="1183" name="Immagine 324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76238" y="181255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161</xdr:row>
      <xdr:rowOff>19050</xdr:rowOff>
    </xdr:from>
    <xdr:to>
      <xdr:col>1</xdr:col>
      <xdr:colOff>1076325</xdr:colOff>
      <xdr:row>162</xdr:row>
      <xdr:rowOff>19050</xdr:rowOff>
    </xdr:to>
    <xdr:pic>
      <xdr:nvPicPr>
        <xdr:cNvPr id="1184" name="Immagine 326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76238" y="182398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162</xdr:row>
      <xdr:rowOff>9525</xdr:rowOff>
    </xdr:from>
    <xdr:to>
      <xdr:col>1</xdr:col>
      <xdr:colOff>1076325</xdr:colOff>
      <xdr:row>163</xdr:row>
      <xdr:rowOff>9525</xdr:rowOff>
    </xdr:to>
    <xdr:pic>
      <xdr:nvPicPr>
        <xdr:cNvPr id="1185" name="Immagine 328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76238" y="183532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163</xdr:row>
      <xdr:rowOff>19050</xdr:rowOff>
    </xdr:from>
    <xdr:to>
      <xdr:col>1</xdr:col>
      <xdr:colOff>1095375</xdr:colOff>
      <xdr:row>164</xdr:row>
      <xdr:rowOff>19050</xdr:rowOff>
    </xdr:to>
    <xdr:pic>
      <xdr:nvPicPr>
        <xdr:cNvPr id="1186" name="Immagine 330" descr="http://www.dedcertosafirenze.com/immagini/8076207942.JPG"/>
        <xdr:cNvPicPr>
          <a:picLocks noChangeAspect="1"/>
        </xdr:cNvPicPr>
      </xdr:nvPicPr>
      <xdr:blipFill>
        <a:blip xmlns:r="http://schemas.openxmlformats.org/officeDocument/2006/relationships" r:link="rId24"/>
        <a:srcRect/>
        <a:stretch>
          <a:fillRect/>
        </a:stretch>
      </xdr:blipFill>
      <xdr:spPr bwMode="auto">
        <a:xfrm rot="5400000">
          <a:off x="395288" y="184684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164</xdr:row>
      <xdr:rowOff>0</xdr:rowOff>
    </xdr:from>
    <xdr:to>
      <xdr:col>1</xdr:col>
      <xdr:colOff>1104900</xdr:colOff>
      <xdr:row>165</xdr:row>
      <xdr:rowOff>0</xdr:rowOff>
    </xdr:to>
    <xdr:pic>
      <xdr:nvPicPr>
        <xdr:cNvPr id="1187" name="Immagine 332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404813" y="185808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165</xdr:row>
      <xdr:rowOff>0</xdr:rowOff>
    </xdr:from>
    <xdr:to>
      <xdr:col>1</xdr:col>
      <xdr:colOff>1095375</xdr:colOff>
      <xdr:row>166</xdr:row>
      <xdr:rowOff>0</xdr:rowOff>
    </xdr:to>
    <xdr:pic>
      <xdr:nvPicPr>
        <xdr:cNvPr id="1188" name="Immagine 334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95288" y="186951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166</xdr:row>
      <xdr:rowOff>0</xdr:rowOff>
    </xdr:from>
    <xdr:to>
      <xdr:col>1</xdr:col>
      <xdr:colOff>1095375</xdr:colOff>
      <xdr:row>167</xdr:row>
      <xdr:rowOff>0</xdr:rowOff>
    </xdr:to>
    <xdr:pic>
      <xdr:nvPicPr>
        <xdr:cNvPr id="1189" name="Immagine 336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95288" y="188094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167</xdr:row>
      <xdr:rowOff>9525</xdr:rowOff>
    </xdr:from>
    <xdr:to>
      <xdr:col>1</xdr:col>
      <xdr:colOff>1085850</xdr:colOff>
      <xdr:row>168</xdr:row>
      <xdr:rowOff>9525</xdr:rowOff>
    </xdr:to>
    <xdr:pic>
      <xdr:nvPicPr>
        <xdr:cNvPr id="1190" name="Immagine 338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85763" y="189247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168</xdr:row>
      <xdr:rowOff>0</xdr:rowOff>
    </xdr:from>
    <xdr:to>
      <xdr:col>1</xdr:col>
      <xdr:colOff>1095375</xdr:colOff>
      <xdr:row>169</xdr:row>
      <xdr:rowOff>0</xdr:rowOff>
    </xdr:to>
    <xdr:pic>
      <xdr:nvPicPr>
        <xdr:cNvPr id="1191" name="Immagine 340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95288" y="190380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169</xdr:row>
      <xdr:rowOff>9525</xdr:rowOff>
    </xdr:from>
    <xdr:to>
      <xdr:col>1</xdr:col>
      <xdr:colOff>1085850</xdr:colOff>
      <xdr:row>170</xdr:row>
      <xdr:rowOff>9525</xdr:rowOff>
    </xdr:to>
    <xdr:pic>
      <xdr:nvPicPr>
        <xdr:cNvPr id="1192" name="Immagine 342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85763" y="191533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170</xdr:row>
      <xdr:rowOff>9525</xdr:rowOff>
    </xdr:from>
    <xdr:to>
      <xdr:col>1</xdr:col>
      <xdr:colOff>1076325</xdr:colOff>
      <xdr:row>171</xdr:row>
      <xdr:rowOff>9525</xdr:rowOff>
    </xdr:to>
    <xdr:pic>
      <xdr:nvPicPr>
        <xdr:cNvPr id="1193" name="Immagine 344" descr="http://www.dedcertosafirenze.com/immagini/8076207969.JPG"/>
        <xdr:cNvPicPr>
          <a:picLocks noChangeAspect="1"/>
        </xdr:cNvPicPr>
      </xdr:nvPicPr>
      <xdr:blipFill>
        <a:blip xmlns:r="http://schemas.openxmlformats.org/officeDocument/2006/relationships" r:link="rId25"/>
        <a:srcRect/>
        <a:stretch>
          <a:fillRect/>
        </a:stretch>
      </xdr:blipFill>
      <xdr:spPr bwMode="auto">
        <a:xfrm rot="5400000">
          <a:off x="376238" y="192676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171</xdr:row>
      <xdr:rowOff>19050</xdr:rowOff>
    </xdr:from>
    <xdr:to>
      <xdr:col>1</xdr:col>
      <xdr:colOff>1085850</xdr:colOff>
      <xdr:row>172</xdr:row>
      <xdr:rowOff>19050</xdr:rowOff>
    </xdr:to>
    <xdr:pic>
      <xdr:nvPicPr>
        <xdr:cNvPr id="1194" name="Immagine 346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85763" y="193828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172</xdr:row>
      <xdr:rowOff>28575</xdr:rowOff>
    </xdr:from>
    <xdr:to>
      <xdr:col>1</xdr:col>
      <xdr:colOff>1066800</xdr:colOff>
      <xdr:row>173</xdr:row>
      <xdr:rowOff>28575</xdr:rowOff>
    </xdr:to>
    <xdr:pic>
      <xdr:nvPicPr>
        <xdr:cNvPr id="1195" name="Immagine 348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66713" y="194981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173</xdr:row>
      <xdr:rowOff>19050</xdr:rowOff>
    </xdr:from>
    <xdr:to>
      <xdr:col>1</xdr:col>
      <xdr:colOff>1066800</xdr:colOff>
      <xdr:row>174</xdr:row>
      <xdr:rowOff>19050</xdr:rowOff>
    </xdr:to>
    <xdr:pic>
      <xdr:nvPicPr>
        <xdr:cNvPr id="1196" name="Immagine 350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66713" y="196114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174</xdr:row>
      <xdr:rowOff>9525</xdr:rowOff>
    </xdr:from>
    <xdr:to>
      <xdr:col>1</xdr:col>
      <xdr:colOff>1057275</xdr:colOff>
      <xdr:row>175</xdr:row>
      <xdr:rowOff>9525</xdr:rowOff>
    </xdr:to>
    <xdr:pic>
      <xdr:nvPicPr>
        <xdr:cNvPr id="1197" name="Immagine 352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57188" y="197248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175</xdr:row>
      <xdr:rowOff>19050</xdr:rowOff>
    </xdr:from>
    <xdr:to>
      <xdr:col>1</xdr:col>
      <xdr:colOff>1095375</xdr:colOff>
      <xdr:row>176</xdr:row>
      <xdr:rowOff>19050</xdr:rowOff>
    </xdr:to>
    <xdr:pic>
      <xdr:nvPicPr>
        <xdr:cNvPr id="1198" name="Immagine 354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95288" y="198400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176</xdr:row>
      <xdr:rowOff>28575</xdr:rowOff>
    </xdr:from>
    <xdr:to>
      <xdr:col>1</xdr:col>
      <xdr:colOff>1085850</xdr:colOff>
      <xdr:row>177</xdr:row>
      <xdr:rowOff>28575</xdr:rowOff>
    </xdr:to>
    <xdr:pic>
      <xdr:nvPicPr>
        <xdr:cNvPr id="1199" name="Immagine 356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85763" y="199553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177</xdr:row>
      <xdr:rowOff>9525</xdr:rowOff>
    </xdr:from>
    <xdr:to>
      <xdr:col>1</xdr:col>
      <xdr:colOff>1066800</xdr:colOff>
      <xdr:row>178</xdr:row>
      <xdr:rowOff>9525</xdr:rowOff>
    </xdr:to>
    <xdr:pic>
      <xdr:nvPicPr>
        <xdr:cNvPr id="1200" name="Immagine 358" descr="http://www.dedcertosafirenze.com/immagini/8076358941.JPG"/>
        <xdr:cNvPicPr>
          <a:picLocks noChangeAspect="1"/>
        </xdr:cNvPicPr>
      </xdr:nvPicPr>
      <xdr:blipFill>
        <a:blip xmlns:r="http://schemas.openxmlformats.org/officeDocument/2006/relationships" r:link="rId26"/>
        <a:srcRect/>
        <a:stretch>
          <a:fillRect/>
        </a:stretch>
      </xdr:blipFill>
      <xdr:spPr bwMode="auto">
        <a:xfrm rot="5400000">
          <a:off x="366713" y="200677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178</xdr:row>
      <xdr:rowOff>19050</xdr:rowOff>
    </xdr:from>
    <xdr:to>
      <xdr:col>1</xdr:col>
      <xdr:colOff>1076325</xdr:colOff>
      <xdr:row>179</xdr:row>
      <xdr:rowOff>19050</xdr:rowOff>
    </xdr:to>
    <xdr:pic>
      <xdr:nvPicPr>
        <xdr:cNvPr id="1201" name="Immagine 360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76238" y="201829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179</xdr:row>
      <xdr:rowOff>9525</xdr:rowOff>
    </xdr:from>
    <xdr:to>
      <xdr:col>1</xdr:col>
      <xdr:colOff>1057275</xdr:colOff>
      <xdr:row>180</xdr:row>
      <xdr:rowOff>9525</xdr:rowOff>
    </xdr:to>
    <xdr:pic>
      <xdr:nvPicPr>
        <xdr:cNvPr id="1202" name="Immagine 362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57188" y="202963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390525</xdr:colOff>
      <xdr:row>180</xdr:row>
      <xdr:rowOff>0</xdr:rowOff>
    </xdr:from>
    <xdr:to>
      <xdr:col>1</xdr:col>
      <xdr:colOff>1047750</xdr:colOff>
      <xdr:row>181</xdr:row>
      <xdr:rowOff>0</xdr:rowOff>
    </xdr:to>
    <xdr:pic>
      <xdr:nvPicPr>
        <xdr:cNvPr id="1203" name="Immagine 364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47663" y="204096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180</xdr:row>
      <xdr:rowOff>1133475</xdr:rowOff>
    </xdr:from>
    <xdr:to>
      <xdr:col>1</xdr:col>
      <xdr:colOff>1104900</xdr:colOff>
      <xdr:row>181</xdr:row>
      <xdr:rowOff>1133475</xdr:rowOff>
    </xdr:to>
    <xdr:pic>
      <xdr:nvPicPr>
        <xdr:cNvPr id="1204" name="Immagine 366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404813" y="205230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182</xdr:row>
      <xdr:rowOff>0</xdr:rowOff>
    </xdr:from>
    <xdr:to>
      <xdr:col>1</xdr:col>
      <xdr:colOff>1057275</xdr:colOff>
      <xdr:row>183</xdr:row>
      <xdr:rowOff>0</xdr:rowOff>
    </xdr:to>
    <xdr:pic>
      <xdr:nvPicPr>
        <xdr:cNvPr id="1205" name="Immagine 368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57188" y="2063829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183</xdr:row>
      <xdr:rowOff>9525</xdr:rowOff>
    </xdr:from>
    <xdr:to>
      <xdr:col>1</xdr:col>
      <xdr:colOff>1066800</xdr:colOff>
      <xdr:row>184</xdr:row>
      <xdr:rowOff>9525</xdr:rowOff>
    </xdr:to>
    <xdr:pic>
      <xdr:nvPicPr>
        <xdr:cNvPr id="1206" name="Immagine 370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66713" y="207535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184</xdr:row>
      <xdr:rowOff>9525</xdr:rowOff>
    </xdr:from>
    <xdr:to>
      <xdr:col>1</xdr:col>
      <xdr:colOff>1076325</xdr:colOff>
      <xdr:row>185</xdr:row>
      <xdr:rowOff>9525</xdr:rowOff>
    </xdr:to>
    <xdr:pic>
      <xdr:nvPicPr>
        <xdr:cNvPr id="1207" name="Immagine 372" descr="http://www.dedcertosafirenze.com/immagini/8076207985.JPG"/>
        <xdr:cNvPicPr>
          <a:picLocks noChangeAspect="1"/>
        </xdr:cNvPicPr>
      </xdr:nvPicPr>
      <xdr:blipFill>
        <a:blip xmlns:r="http://schemas.openxmlformats.org/officeDocument/2006/relationships" r:link="rId27"/>
        <a:srcRect/>
        <a:stretch>
          <a:fillRect/>
        </a:stretch>
      </xdr:blipFill>
      <xdr:spPr bwMode="auto">
        <a:xfrm rot="5400000">
          <a:off x="376238" y="208678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185</xdr:row>
      <xdr:rowOff>38100</xdr:rowOff>
    </xdr:from>
    <xdr:to>
      <xdr:col>1</xdr:col>
      <xdr:colOff>1085850</xdr:colOff>
      <xdr:row>186</xdr:row>
      <xdr:rowOff>38100</xdr:rowOff>
    </xdr:to>
    <xdr:pic>
      <xdr:nvPicPr>
        <xdr:cNvPr id="1208" name="Immagine 374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85763" y="209850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186</xdr:row>
      <xdr:rowOff>19050</xdr:rowOff>
    </xdr:from>
    <xdr:to>
      <xdr:col>1</xdr:col>
      <xdr:colOff>1076325</xdr:colOff>
      <xdr:row>187</xdr:row>
      <xdr:rowOff>19050</xdr:rowOff>
    </xdr:to>
    <xdr:pic>
      <xdr:nvPicPr>
        <xdr:cNvPr id="1209" name="Immagine 376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76238" y="210973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187</xdr:row>
      <xdr:rowOff>38100</xdr:rowOff>
    </xdr:from>
    <xdr:to>
      <xdr:col>1</xdr:col>
      <xdr:colOff>1066800</xdr:colOff>
      <xdr:row>188</xdr:row>
      <xdr:rowOff>38100</xdr:rowOff>
    </xdr:to>
    <xdr:pic>
      <xdr:nvPicPr>
        <xdr:cNvPr id="1210" name="Immagine 378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66713" y="212136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188</xdr:row>
      <xdr:rowOff>38100</xdr:rowOff>
    </xdr:from>
    <xdr:to>
      <xdr:col>1</xdr:col>
      <xdr:colOff>1066800</xdr:colOff>
      <xdr:row>189</xdr:row>
      <xdr:rowOff>38100</xdr:rowOff>
    </xdr:to>
    <xdr:pic>
      <xdr:nvPicPr>
        <xdr:cNvPr id="1211" name="Immagine 380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66713" y="21327903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189</xdr:row>
      <xdr:rowOff>28575</xdr:rowOff>
    </xdr:from>
    <xdr:to>
      <xdr:col>1</xdr:col>
      <xdr:colOff>1095375</xdr:colOff>
      <xdr:row>190</xdr:row>
      <xdr:rowOff>28575</xdr:rowOff>
    </xdr:to>
    <xdr:pic>
      <xdr:nvPicPr>
        <xdr:cNvPr id="1212" name="Immagine 382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95288" y="214412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189</xdr:row>
      <xdr:rowOff>1133475</xdr:rowOff>
    </xdr:from>
    <xdr:to>
      <xdr:col>1</xdr:col>
      <xdr:colOff>1095375</xdr:colOff>
      <xdr:row>190</xdr:row>
      <xdr:rowOff>1133475</xdr:rowOff>
    </xdr:to>
    <xdr:pic>
      <xdr:nvPicPr>
        <xdr:cNvPr id="1213" name="Immagine 384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95288" y="215517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190</xdr:row>
      <xdr:rowOff>1133475</xdr:rowOff>
    </xdr:from>
    <xdr:to>
      <xdr:col>1</xdr:col>
      <xdr:colOff>1085850</xdr:colOff>
      <xdr:row>191</xdr:row>
      <xdr:rowOff>1133475</xdr:rowOff>
    </xdr:to>
    <xdr:pic>
      <xdr:nvPicPr>
        <xdr:cNvPr id="1214" name="Immagine 386" descr="http://www.dedcertosafirenze.com/immagini/8076208027.JPG"/>
        <xdr:cNvPicPr>
          <a:picLocks noChangeAspect="1"/>
        </xdr:cNvPicPr>
      </xdr:nvPicPr>
      <xdr:blipFill>
        <a:blip xmlns:r="http://schemas.openxmlformats.org/officeDocument/2006/relationships" r:link="rId28"/>
        <a:srcRect/>
        <a:stretch>
          <a:fillRect/>
        </a:stretch>
      </xdr:blipFill>
      <xdr:spPr bwMode="auto">
        <a:xfrm rot="5400000">
          <a:off x="385763" y="216660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192</xdr:row>
      <xdr:rowOff>9525</xdr:rowOff>
    </xdr:from>
    <xdr:to>
      <xdr:col>1</xdr:col>
      <xdr:colOff>1095375</xdr:colOff>
      <xdr:row>193</xdr:row>
      <xdr:rowOff>9525</xdr:rowOff>
    </xdr:to>
    <xdr:pic>
      <xdr:nvPicPr>
        <xdr:cNvPr id="1215" name="Immagine 388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395288" y="2178224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193</xdr:row>
      <xdr:rowOff>47625</xdr:rowOff>
    </xdr:from>
    <xdr:to>
      <xdr:col>1</xdr:col>
      <xdr:colOff>1076325</xdr:colOff>
      <xdr:row>194</xdr:row>
      <xdr:rowOff>47625</xdr:rowOff>
    </xdr:to>
    <xdr:pic>
      <xdr:nvPicPr>
        <xdr:cNvPr id="1216" name="Immagine 390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376238" y="21900356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194</xdr:row>
      <xdr:rowOff>66675</xdr:rowOff>
    </xdr:from>
    <xdr:to>
      <xdr:col>1</xdr:col>
      <xdr:colOff>1104900</xdr:colOff>
      <xdr:row>195</xdr:row>
      <xdr:rowOff>66675</xdr:rowOff>
    </xdr:to>
    <xdr:pic>
      <xdr:nvPicPr>
        <xdr:cNvPr id="1217" name="Immagine 392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404813" y="2201656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195</xdr:row>
      <xdr:rowOff>28575</xdr:rowOff>
    </xdr:from>
    <xdr:to>
      <xdr:col>1</xdr:col>
      <xdr:colOff>1095375</xdr:colOff>
      <xdr:row>196</xdr:row>
      <xdr:rowOff>28575</xdr:rowOff>
    </xdr:to>
    <xdr:pic>
      <xdr:nvPicPr>
        <xdr:cNvPr id="1218" name="Immagine 394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395288" y="221270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196</xdr:row>
      <xdr:rowOff>19050</xdr:rowOff>
    </xdr:from>
    <xdr:to>
      <xdr:col>1</xdr:col>
      <xdr:colOff>1095375</xdr:colOff>
      <xdr:row>197</xdr:row>
      <xdr:rowOff>19050</xdr:rowOff>
    </xdr:to>
    <xdr:pic>
      <xdr:nvPicPr>
        <xdr:cNvPr id="1219" name="Immagine 396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395288" y="222403987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66675</xdr:colOff>
      <xdr:row>196</xdr:row>
      <xdr:rowOff>1133475</xdr:rowOff>
    </xdr:from>
    <xdr:to>
      <xdr:col>1</xdr:col>
      <xdr:colOff>1123950</xdr:colOff>
      <xdr:row>197</xdr:row>
      <xdr:rowOff>1133475</xdr:rowOff>
    </xdr:to>
    <xdr:pic>
      <xdr:nvPicPr>
        <xdr:cNvPr id="1220" name="Immagine 398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423863" y="2235184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198</xdr:row>
      <xdr:rowOff>28575</xdr:rowOff>
    </xdr:from>
    <xdr:to>
      <xdr:col>1</xdr:col>
      <xdr:colOff>1076325</xdr:colOff>
      <xdr:row>199</xdr:row>
      <xdr:rowOff>28575</xdr:rowOff>
    </xdr:to>
    <xdr:pic>
      <xdr:nvPicPr>
        <xdr:cNvPr id="1221" name="Immagine 400" descr="http://www.dedcertosafirenze.com/immagini/8076359351.JPG"/>
        <xdr:cNvPicPr>
          <a:picLocks noChangeAspect="1"/>
        </xdr:cNvPicPr>
      </xdr:nvPicPr>
      <xdr:blipFill>
        <a:blip xmlns:r="http://schemas.openxmlformats.org/officeDocument/2006/relationships" r:link="rId29"/>
        <a:srcRect/>
        <a:stretch>
          <a:fillRect/>
        </a:stretch>
      </xdr:blipFill>
      <xdr:spPr bwMode="auto">
        <a:xfrm rot="5400000">
          <a:off x="376238" y="224699512"/>
          <a:ext cx="11430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828675</xdr:colOff>
      <xdr:row>200</xdr:row>
      <xdr:rowOff>0</xdr:rowOff>
    </xdr:to>
    <xdr:pic>
      <xdr:nvPicPr>
        <xdr:cNvPr id="1222" name="Immagine 402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25771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828675</xdr:colOff>
      <xdr:row>201</xdr:row>
      <xdr:rowOff>0</xdr:rowOff>
    </xdr:to>
    <xdr:pic>
      <xdr:nvPicPr>
        <xdr:cNvPr id="1223" name="Immagine 404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26914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828675</xdr:colOff>
      <xdr:row>202</xdr:row>
      <xdr:rowOff>0</xdr:rowOff>
    </xdr:to>
    <xdr:pic>
      <xdr:nvPicPr>
        <xdr:cNvPr id="1224" name="Immagine 406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28057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828675</xdr:colOff>
      <xdr:row>203</xdr:row>
      <xdr:rowOff>0</xdr:rowOff>
    </xdr:to>
    <xdr:pic>
      <xdr:nvPicPr>
        <xdr:cNvPr id="1225" name="Immagine 408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29200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1</xdr:col>
      <xdr:colOff>828675</xdr:colOff>
      <xdr:row>204</xdr:row>
      <xdr:rowOff>0</xdr:rowOff>
    </xdr:to>
    <xdr:pic>
      <xdr:nvPicPr>
        <xdr:cNvPr id="1226" name="Immagine 410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30343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204</xdr:row>
      <xdr:rowOff>0</xdr:rowOff>
    </xdr:from>
    <xdr:to>
      <xdr:col>1</xdr:col>
      <xdr:colOff>828675</xdr:colOff>
      <xdr:row>205</xdr:row>
      <xdr:rowOff>0</xdr:rowOff>
    </xdr:to>
    <xdr:pic>
      <xdr:nvPicPr>
        <xdr:cNvPr id="1227" name="Immagine 412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31486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205</xdr:row>
      <xdr:rowOff>0</xdr:rowOff>
    </xdr:from>
    <xdr:to>
      <xdr:col>1</xdr:col>
      <xdr:colOff>828675</xdr:colOff>
      <xdr:row>206</xdr:row>
      <xdr:rowOff>0</xdr:rowOff>
    </xdr:to>
    <xdr:pic>
      <xdr:nvPicPr>
        <xdr:cNvPr id="1228" name="Immagine 414" descr="http://www.dedcertosafirenze.com/immagini/8076359459.JPG"/>
        <xdr:cNvPicPr>
          <a:picLocks noChangeAspect="1"/>
        </xdr:cNvPicPr>
      </xdr:nvPicPr>
      <xdr:blipFill>
        <a:blip xmlns:r="http://schemas.openxmlformats.org/officeDocument/2006/relationships" r:link="rId30"/>
        <a:srcRect/>
        <a:stretch>
          <a:fillRect/>
        </a:stretch>
      </xdr:blipFill>
      <xdr:spPr bwMode="auto">
        <a:xfrm>
          <a:off x="400050" y="232629075"/>
          <a:ext cx="82867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206</xdr:row>
      <xdr:rowOff>0</xdr:rowOff>
    </xdr:from>
    <xdr:to>
      <xdr:col>2</xdr:col>
      <xdr:colOff>0</xdr:colOff>
      <xdr:row>206</xdr:row>
      <xdr:rowOff>523875</xdr:rowOff>
    </xdr:to>
    <xdr:pic>
      <xdr:nvPicPr>
        <xdr:cNvPr id="1229" name="Immagine 416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3772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207</xdr:row>
      <xdr:rowOff>0</xdr:rowOff>
    </xdr:from>
    <xdr:to>
      <xdr:col>2</xdr:col>
      <xdr:colOff>0</xdr:colOff>
      <xdr:row>207</xdr:row>
      <xdr:rowOff>523875</xdr:rowOff>
    </xdr:to>
    <xdr:pic>
      <xdr:nvPicPr>
        <xdr:cNvPr id="1230" name="Immagine 418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4915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208</xdr:row>
      <xdr:rowOff>0</xdr:rowOff>
    </xdr:from>
    <xdr:to>
      <xdr:col>2</xdr:col>
      <xdr:colOff>0</xdr:colOff>
      <xdr:row>208</xdr:row>
      <xdr:rowOff>523875</xdr:rowOff>
    </xdr:to>
    <xdr:pic>
      <xdr:nvPicPr>
        <xdr:cNvPr id="1231" name="Immagine 420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6058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0</xdr:colOff>
      <xdr:row>209</xdr:row>
      <xdr:rowOff>523875</xdr:rowOff>
    </xdr:to>
    <xdr:pic>
      <xdr:nvPicPr>
        <xdr:cNvPr id="1232" name="Immagine 422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7201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210</xdr:row>
      <xdr:rowOff>0</xdr:rowOff>
    </xdr:from>
    <xdr:to>
      <xdr:col>2</xdr:col>
      <xdr:colOff>0</xdr:colOff>
      <xdr:row>210</xdr:row>
      <xdr:rowOff>523875</xdr:rowOff>
    </xdr:to>
    <xdr:pic>
      <xdr:nvPicPr>
        <xdr:cNvPr id="1233" name="Immagine 424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8344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211</xdr:row>
      <xdr:rowOff>0</xdr:rowOff>
    </xdr:from>
    <xdr:to>
      <xdr:col>2</xdr:col>
      <xdr:colOff>0</xdr:colOff>
      <xdr:row>211</xdr:row>
      <xdr:rowOff>523875</xdr:rowOff>
    </xdr:to>
    <xdr:pic>
      <xdr:nvPicPr>
        <xdr:cNvPr id="1234" name="Immagine 426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39487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212</xdr:row>
      <xdr:rowOff>0</xdr:rowOff>
    </xdr:from>
    <xdr:to>
      <xdr:col>2</xdr:col>
      <xdr:colOff>0</xdr:colOff>
      <xdr:row>212</xdr:row>
      <xdr:rowOff>523875</xdr:rowOff>
    </xdr:to>
    <xdr:pic>
      <xdr:nvPicPr>
        <xdr:cNvPr id="1235" name="Immagine 428" descr="http://www.dedcertosafirenze.com/immagini/8076349411.JPG"/>
        <xdr:cNvPicPr>
          <a:picLocks noChangeAspect="1"/>
        </xdr:cNvPicPr>
      </xdr:nvPicPr>
      <xdr:blipFill>
        <a:blip xmlns:r="http://schemas.openxmlformats.org/officeDocument/2006/relationships" r:link="rId31"/>
        <a:srcRect/>
        <a:stretch>
          <a:fillRect/>
        </a:stretch>
      </xdr:blipFill>
      <xdr:spPr bwMode="auto">
        <a:xfrm>
          <a:off x="400050" y="240630075"/>
          <a:ext cx="1143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213</xdr:row>
      <xdr:rowOff>0</xdr:rowOff>
    </xdr:from>
    <xdr:to>
      <xdr:col>2</xdr:col>
      <xdr:colOff>0</xdr:colOff>
      <xdr:row>213</xdr:row>
      <xdr:rowOff>447675</xdr:rowOff>
    </xdr:to>
    <xdr:pic>
      <xdr:nvPicPr>
        <xdr:cNvPr id="1236" name="Immagine 430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1773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214</xdr:row>
      <xdr:rowOff>0</xdr:rowOff>
    </xdr:from>
    <xdr:to>
      <xdr:col>2</xdr:col>
      <xdr:colOff>0</xdr:colOff>
      <xdr:row>214</xdr:row>
      <xdr:rowOff>447675</xdr:rowOff>
    </xdr:to>
    <xdr:pic>
      <xdr:nvPicPr>
        <xdr:cNvPr id="1237" name="Immagine 432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2916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215</xdr:row>
      <xdr:rowOff>0</xdr:rowOff>
    </xdr:from>
    <xdr:to>
      <xdr:col>2</xdr:col>
      <xdr:colOff>0</xdr:colOff>
      <xdr:row>215</xdr:row>
      <xdr:rowOff>447675</xdr:rowOff>
    </xdr:to>
    <xdr:pic>
      <xdr:nvPicPr>
        <xdr:cNvPr id="1238" name="Immagine 434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4059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216</xdr:row>
      <xdr:rowOff>0</xdr:rowOff>
    </xdr:from>
    <xdr:to>
      <xdr:col>2</xdr:col>
      <xdr:colOff>0</xdr:colOff>
      <xdr:row>216</xdr:row>
      <xdr:rowOff>447675</xdr:rowOff>
    </xdr:to>
    <xdr:pic>
      <xdr:nvPicPr>
        <xdr:cNvPr id="1239" name="Immagine 436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5202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217</xdr:row>
      <xdr:rowOff>0</xdr:rowOff>
    </xdr:from>
    <xdr:to>
      <xdr:col>2</xdr:col>
      <xdr:colOff>0</xdr:colOff>
      <xdr:row>217</xdr:row>
      <xdr:rowOff>447675</xdr:rowOff>
    </xdr:to>
    <xdr:pic>
      <xdr:nvPicPr>
        <xdr:cNvPr id="1240" name="Immagine 438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6345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218</xdr:row>
      <xdr:rowOff>0</xdr:rowOff>
    </xdr:from>
    <xdr:to>
      <xdr:col>2</xdr:col>
      <xdr:colOff>0</xdr:colOff>
      <xdr:row>218</xdr:row>
      <xdr:rowOff>447675</xdr:rowOff>
    </xdr:to>
    <xdr:pic>
      <xdr:nvPicPr>
        <xdr:cNvPr id="1241" name="Immagine 440" descr="http://www.dedcertosafirenze.com/immagini/8076349658.JPG"/>
        <xdr:cNvPicPr>
          <a:picLocks noChangeAspect="1"/>
        </xdr:cNvPicPr>
      </xdr:nvPicPr>
      <xdr:blipFill>
        <a:blip xmlns:r="http://schemas.openxmlformats.org/officeDocument/2006/relationships" r:link="rId32"/>
        <a:srcRect/>
        <a:stretch>
          <a:fillRect/>
        </a:stretch>
      </xdr:blipFill>
      <xdr:spPr bwMode="auto">
        <a:xfrm>
          <a:off x="400050" y="247488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219</xdr:row>
      <xdr:rowOff>0</xdr:rowOff>
    </xdr:from>
    <xdr:to>
      <xdr:col>2</xdr:col>
      <xdr:colOff>0</xdr:colOff>
      <xdr:row>219</xdr:row>
      <xdr:rowOff>457200</xdr:rowOff>
    </xdr:to>
    <xdr:pic>
      <xdr:nvPicPr>
        <xdr:cNvPr id="1242" name="Immagine 442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48631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220</xdr:row>
      <xdr:rowOff>0</xdr:rowOff>
    </xdr:from>
    <xdr:to>
      <xdr:col>2</xdr:col>
      <xdr:colOff>0</xdr:colOff>
      <xdr:row>220</xdr:row>
      <xdr:rowOff>457200</xdr:rowOff>
    </xdr:to>
    <xdr:pic>
      <xdr:nvPicPr>
        <xdr:cNvPr id="1243" name="Immagine 444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49774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221</xdr:row>
      <xdr:rowOff>0</xdr:rowOff>
    </xdr:from>
    <xdr:to>
      <xdr:col>2</xdr:col>
      <xdr:colOff>0</xdr:colOff>
      <xdr:row>221</xdr:row>
      <xdr:rowOff>457200</xdr:rowOff>
    </xdr:to>
    <xdr:pic>
      <xdr:nvPicPr>
        <xdr:cNvPr id="1244" name="Immagine 446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50917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222</xdr:row>
      <xdr:rowOff>0</xdr:rowOff>
    </xdr:from>
    <xdr:to>
      <xdr:col>2</xdr:col>
      <xdr:colOff>0</xdr:colOff>
      <xdr:row>222</xdr:row>
      <xdr:rowOff>457200</xdr:rowOff>
    </xdr:to>
    <xdr:pic>
      <xdr:nvPicPr>
        <xdr:cNvPr id="1245" name="Immagine 448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52060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223</xdr:row>
      <xdr:rowOff>0</xdr:rowOff>
    </xdr:from>
    <xdr:to>
      <xdr:col>2</xdr:col>
      <xdr:colOff>0</xdr:colOff>
      <xdr:row>223</xdr:row>
      <xdr:rowOff>457200</xdr:rowOff>
    </xdr:to>
    <xdr:pic>
      <xdr:nvPicPr>
        <xdr:cNvPr id="1246" name="Immagine 450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53203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224</xdr:row>
      <xdr:rowOff>0</xdr:rowOff>
    </xdr:from>
    <xdr:to>
      <xdr:col>2</xdr:col>
      <xdr:colOff>0</xdr:colOff>
      <xdr:row>224</xdr:row>
      <xdr:rowOff>457200</xdr:rowOff>
    </xdr:to>
    <xdr:pic>
      <xdr:nvPicPr>
        <xdr:cNvPr id="1247" name="Immagine 452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54346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225</xdr:row>
      <xdr:rowOff>0</xdr:rowOff>
    </xdr:from>
    <xdr:to>
      <xdr:col>2</xdr:col>
      <xdr:colOff>0</xdr:colOff>
      <xdr:row>225</xdr:row>
      <xdr:rowOff>457200</xdr:rowOff>
    </xdr:to>
    <xdr:pic>
      <xdr:nvPicPr>
        <xdr:cNvPr id="1248" name="Immagine 454" descr="http://www.dedcertosafirenze.com/immagini/8076349623.JPG"/>
        <xdr:cNvPicPr>
          <a:picLocks noChangeAspect="1"/>
        </xdr:cNvPicPr>
      </xdr:nvPicPr>
      <xdr:blipFill>
        <a:blip xmlns:r="http://schemas.openxmlformats.org/officeDocument/2006/relationships" r:link="rId33"/>
        <a:srcRect/>
        <a:stretch>
          <a:fillRect/>
        </a:stretch>
      </xdr:blipFill>
      <xdr:spPr bwMode="auto">
        <a:xfrm>
          <a:off x="400050" y="255489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226</xdr:row>
      <xdr:rowOff>0</xdr:rowOff>
    </xdr:from>
    <xdr:to>
      <xdr:col>2</xdr:col>
      <xdr:colOff>0</xdr:colOff>
      <xdr:row>226</xdr:row>
      <xdr:rowOff>514350</xdr:rowOff>
    </xdr:to>
    <xdr:pic>
      <xdr:nvPicPr>
        <xdr:cNvPr id="1249" name="Immagine 456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56632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227</xdr:row>
      <xdr:rowOff>0</xdr:rowOff>
    </xdr:from>
    <xdr:to>
      <xdr:col>2</xdr:col>
      <xdr:colOff>0</xdr:colOff>
      <xdr:row>227</xdr:row>
      <xdr:rowOff>514350</xdr:rowOff>
    </xdr:to>
    <xdr:pic>
      <xdr:nvPicPr>
        <xdr:cNvPr id="1250" name="Immagine 458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57775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228</xdr:row>
      <xdr:rowOff>0</xdr:rowOff>
    </xdr:from>
    <xdr:to>
      <xdr:col>2</xdr:col>
      <xdr:colOff>0</xdr:colOff>
      <xdr:row>228</xdr:row>
      <xdr:rowOff>514350</xdr:rowOff>
    </xdr:to>
    <xdr:pic>
      <xdr:nvPicPr>
        <xdr:cNvPr id="1251" name="Immagine 460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58918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229</xdr:row>
      <xdr:rowOff>0</xdr:rowOff>
    </xdr:from>
    <xdr:to>
      <xdr:col>2</xdr:col>
      <xdr:colOff>0</xdr:colOff>
      <xdr:row>229</xdr:row>
      <xdr:rowOff>514350</xdr:rowOff>
    </xdr:to>
    <xdr:pic>
      <xdr:nvPicPr>
        <xdr:cNvPr id="1252" name="Immagine 462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60061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230</xdr:row>
      <xdr:rowOff>0</xdr:rowOff>
    </xdr:from>
    <xdr:to>
      <xdr:col>2</xdr:col>
      <xdr:colOff>0</xdr:colOff>
      <xdr:row>230</xdr:row>
      <xdr:rowOff>514350</xdr:rowOff>
    </xdr:to>
    <xdr:pic>
      <xdr:nvPicPr>
        <xdr:cNvPr id="1253" name="Immagine 464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61204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231</xdr:row>
      <xdr:rowOff>0</xdr:rowOff>
    </xdr:from>
    <xdr:to>
      <xdr:col>2</xdr:col>
      <xdr:colOff>0</xdr:colOff>
      <xdr:row>231</xdr:row>
      <xdr:rowOff>514350</xdr:rowOff>
    </xdr:to>
    <xdr:pic>
      <xdr:nvPicPr>
        <xdr:cNvPr id="1254" name="Immagine 466" descr="http://www.dedcertosafirenze.com/immagini/8076349640.JPG"/>
        <xdr:cNvPicPr>
          <a:picLocks noChangeAspect="1"/>
        </xdr:cNvPicPr>
      </xdr:nvPicPr>
      <xdr:blipFill>
        <a:blip xmlns:r="http://schemas.openxmlformats.org/officeDocument/2006/relationships" r:link="rId34"/>
        <a:srcRect/>
        <a:stretch>
          <a:fillRect/>
        </a:stretch>
      </xdr:blipFill>
      <xdr:spPr bwMode="auto">
        <a:xfrm>
          <a:off x="400050" y="262347075"/>
          <a:ext cx="11430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232</xdr:row>
      <xdr:rowOff>0</xdr:rowOff>
    </xdr:from>
    <xdr:to>
      <xdr:col>2</xdr:col>
      <xdr:colOff>0</xdr:colOff>
      <xdr:row>232</xdr:row>
      <xdr:rowOff>542925</xdr:rowOff>
    </xdr:to>
    <xdr:pic>
      <xdr:nvPicPr>
        <xdr:cNvPr id="1255" name="Immagine 468" descr="http://www.dedcertosafirenze.com/immagini/8076349712.JPG"/>
        <xdr:cNvPicPr>
          <a:picLocks noChangeAspect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400050" y="263490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233</xdr:row>
      <xdr:rowOff>0</xdr:rowOff>
    </xdr:from>
    <xdr:to>
      <xdr:col>2</xdr:col>
      <xdr:colOff>0</xdr:colOff>
      <xdr:row>233</xdr:row>
      <xdr:rowOff>542925</xdr:rowOff>
    </xdr:to>
    <xdr:pic>
      <xdr:nvPicPr>
        <xdr:cNvPr id="1256" name="Immagine 470" descr="http://www.dedcertosafirenze.com/immagini/8076349712.JPG"/>
        <xdr:cNvPicPr>
          <a:picLocks noChangeAspect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400050" y="264633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234</xdr:row>
      <xdr:rowOff>0</xdr:rowOff>
    </xdr:from>
    <xdr:to>
      <xdr:col>2</xdr:col>
      <xdr:colOff>0</xdr:colOff>
      <xdr:row>234</xdr:row>
      <xdr:rowOff>542925</xdr:rowOff>
    </xdr:to>
    <xdr:pic>
      <xdr:nvPicPr>
        <xdr:cNvPr id="1257" name="Immagine 472" descr="http://www.dedcertosafirenze.com/immagini/8076349712.JPG"/>
        <xdr:cNvPicPr>
          <a:picLocks noChangeAspect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400050" y="265776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235</xdr:row>
      <xdr:rowOff>0</xdr:rowOff>
    </xdr:from>
    <xdr:to>
      <xdr:col>2</xdr:col>
      <xdr:colOff>0</xdr:colOff>
      <xdr:row>235</xdr:row>
      <xdr:rowOff>542925</xdr:rowOff>
    </xdr:to>
    <xdr:pic>
      <xdr:nvPicPr>
        <xdr:cNvPr id="1258" name="Immagine 474" descr="http://www.dedcertosafirenze.com/immagini/8076349712.JPG"/>
        <xdr:cNvPicPr>
          <a:picLocks noChangeAspect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400050" y="266919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236</xdr:row>
      <xdr:rowOff>0</xdr:rowOff>
    </xdr:from>
    <xdr:to>
      <xdr:col>2</xdr:col>
      <xdr:colOff>0</xdr:colOff>
      <xdr:row>236</xdr:row>
      <xdr:rowOff>542925</xdr:rowOff>
    </xdr:to>
    <xdr:pic>
      <xdr:nvPicPr>
        <xdr:cNvPr id="1259" name="Immagine 476" descr="http://www.dedcertosafirenze.com/immagini/8076349712.JPG"/>
        <xdr:cNvPicPr>
          <a:picLocks noChangeAspect="1"/>
        </xdr:cNvPicPr>
      </xdr:nvPicPr>
      <xdr:blipFill>
        <a:blip xmlns:r="http://schemas.openxmlformats.org/officeDocument/2006/relationships" r:link="rId35"/>
        <a:srcRect/>
        <a:stretch>
          <a:fillRect/>
        </a:stretch>
      </xdr:blipFill>
      <xdr:spPr bwMode="auto">
        <a:xfrm>
          <a:off x="400050" y="268062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237</xdr:row>
      <xdr:rowOff>0</xdr:rowOff>
    </xdr:from>
    <xdr:to>
      <xdr:col>2</xdr:col>
      <xdr:colOff>0</xdr:colOff>
      <xdr:row>237</xdr:row>
      <xdr:rowOff>476250</xdr:rowOff>
    </xdr:to>
    <xdr:pic>
      <xdr:nvPicPr>
        <xdr:cNvPr id="1260" name="Immagine 478" descr="http://www.dedcertosafirenze.com/immagini/8076349828.JPG"/>
        <xdr:cNvPicPr>
          <a:picLocks noChangeAspect="1"/>
        </xdr:cNvPicPr>
      </xdr:nvPicPr>
      <xdr:blipFill>
        <a:blip xmlns:r="http://schemas.openxmlformats.org/officeDocument/2006/relationships" r:link="rId36"/>
        <a:srcRect/>
        <a:stretch>
          <a:fillRect/>
        </a:stretch>
      </xdr:blipFill>
      <xdr:spPr bwMode="auto">
        <a:xfrm>
          <a:off x="400050" y="269205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238</xdr:row>
      <xdr:rowOff>0</xdr:rowOff>
    </xdr:from>
    <xdr:to>
      <xdr:col>2</xdr:col>
      <xdr:colOff>0</xdr:colOff>
      <xdr:row>238</xdr:row>
      <xdr:rowOff>457200</xdr:rowOff>
    </xdr:to>
    <xdr:pic>
      <xdr:nvPicPr>
        <xdr:cNvPr id="1261" name="Immagine 480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0348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239</xdr:row>
      <xdr:rowOff>0</xdr:rowOff>
    </xdr:from>
    <xdr:to>
      <xdr:col>2</xdr:col>
      <xdr:colOff>0</xdr:colOff>
      <xdr:row>239</xdr:row>
      <xdr:rowOff>457200</xdr:rowOff>
    </xdr:to>
    <xdr:pic>
      <xdr:nvPicPr>
        <xdr:cNvPr id="1262" name="Immagine 482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1491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240</xdr:row>
      <xdr:rowOff>0</xdr:rowOff>
    </xdr:from>
    <xdr:to>
      <xdr:col>2</xdr:col>
      <xdr:colOff>0</xdr:colOff>
      <xdr:row>240</xdr:row>
      <xdr:rowOff>457200</xdr:rowOff>
    </xdr:to>
    <xdr:pic>
      <xdr:nvPicPr>
        <xdr:cNvPr id="1263" name="Immagine 484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2634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241</xdr:row>
      <xdr:rowOff>0</xdr:rowOff>
    </xdr:from>
    <xdr:to>
      <xdr:col>2</xdr:col>
      <xdr:colOff>0</xdr:colOff>
      <xdr:row>241</xdr:row>
      <xdr:rowOff>457200</xdr:rowOff>
    </xdr:to>
    <xdr:pic>
      <xdr:nvPicPr>
        <xdr:cNvPr id="1264" name="Immagine 486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3777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242</xdr:row>
      <xdr:rowOff>0</xdr:rowOff>
    </xdr:from>
    <xdr:to>
      <xdr:col>2</xdr:col>
      <xdr:colOff>0</xdr:colOff>
      <xdr:row>242</xdr:row>
      <xdr:rowOff>457200</xdr:rowOff>
    </xdr:to>
    <xdr:pic>
      <xdr:nvPicPr>
        <xdr:cNvPr id="1265" name="Immagine 488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4920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243</xdr:row>
      <xdr:rowOff>0</xdr:rowOff>
    </xdr:from>
    <xdr:to>
      <xdr:col>2</xdr:col>
      <xdr:colOff>0</xdr:colOff>
      <xdr:row>243</xdr:row>
      <xdr:rowOff>457200</xdr:rowOff>
    </xdr:to>
    <xdr:pic>
      <xdr:nvPicPr>
        <xdr:cNvPr id="1266" name="Immagine 490" descr="http://www.dedcertosafirenze.com/immagini/8076349836.JPG"/>
        <xdr:cNvPicPr>
          <a:picLocks noChangeAspect="1"/>
        </xdr:cNvPicPr>
      </xdr:nvPicPr>
      <xdr:blipFill>
        <a:blip xmlns:r="http://schemas.openxmlformats.org/officeDocument/2006/relationships" r:link="rId37"/>
        <a:srcRect/>
        <a:stretch>
          <a:fillRect/>
        </a:stretch>
      </xdr:blipFill>
      <xdr:spPr bwMode="auto">
        <a:xfrm>
          <a:off x="400050" y="276063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244</xdr:row>
      <xdr:rowOff>0</xdr:rowOff>
    </xdr:from>
    <xdr:to>
      <xdr:col>2</xdr:col>
      <xdr:colOff>0</xdr:colOff>
      <xdr:row>244</xdr:row>
      <xdr:rowOff>438150</xdr:rowOff>
    </xdr:to>
    <xdr:pic>
      <xdr:nvPicPr>
        <xdr:cNvPr id="1267" name="Immagine 492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77206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245</xdr:row>
      <xdr:rowOff>0</xdr:rowOff>
    </xdr:from>
    <xdr:to>
      <xdr:col>2</xdr:col>
      <xdr:colOff>0</xdr:colOff>
      <xdr:row>245</xdr:row>
      <xdr:rowOff>438150</xdr:rowOff>
    </xdr:to>
    <xdr:pic>
      <xdr:nvPicPr>
        <xdr:cNvPr id="1268" name="Immagine 494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78349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246</xdr:row>
      <xdr:rowOff>0</xdr:rowOff>
    </xdr:from>
    <xdr:to>
      <xdr:col>2</xdr:col>
      <xdr:colOff>0</xdr:colOff>
      <xdr:row>246</xdr:row>
      <xdr:rowOff>438150</xdr:rowOff>
    </xdr:to>
    <xdr:pic>
      <xdr:nvPicPr>
        <xdr:cNvPr id="1269" name="Immagine 496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79492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247</xdr:row>
      <xdr:rowOff>0</xdr:rowOff>
    </xdr:from>
    <xdr:to>
      <xdr:col>2</xdr:col>
      <xdr:colOff>0</xdr:colOff>
      <xdr:row>247</xdr:row>
      <xdr:rowOff>438150</xdr:rowOff>
    </xdr:to>
    <xdr:pic>
      <xdr:nvPicPr>
        <xdr:cNvPr id="1270" name="Immagine 498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80635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248</xdr:row>
      <xdr:rowOff>0</xdr:rowOff>
    </xdr:from>
    <xdr:to>
      <xdr:col>2</xdr:col>
      <xdr:colOff>0</xdr:colOff>
      <xdr:row>248</xdr:row>
      <xdr:rowOff>438150</xdr:rowOff>
    </xdr:to>
    <xdr:pic>
      <xdr:nvPicPr>
        <xdr:cNvPr id="1271" name="Immagine 500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81778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249</xdr:row>
      <xdr:rowOff>0</xdr:rowOff>
    </xdr:from>
    <xdr:to>
      <xdr:col>2</xdr:col>
      <xdr:colOff>0</xdr:colOff>
      <xdr:row>249</xdr:row>
      <xdr:rowOff>438150</xdr:rowOff>
    </xdr:to>
    <xdr:pic>
      <xdr:nvPicPr>
        <xdr:cNvPr id="1272" name="Immagine 502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82921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250</xdr:row>
      <xdr:rowOff>0</xdr:rowOff>
    </xdr:from>
    <xdr:to>
      <xdr:col>2</xdr:col>
      <xdr:colOff>0</xdr:colOff>
      <xdr:row>250</xdr:row>
      <xdr:rowOff>438150</xdr:rowOff>
    </xdr:to>
    <xdr:pic>
      <xdr:nvPicPr>
        <xdr:cNvPr id="1273" name="Immagine 504" descr="http://www.dedcertosafirenze.com/immagini/8076349895.JPG"/>
        <xdr:cNvPicPr>
          <a:picLocks noChangeAspect="1"/>
        </xdr:cNvPicPr>
      </xdr:nvPicPr>
      <xdr:blipFill>
        <a:blip xmlns:r="http://schemas.openxmlformats.org/officeDocument/2006/relationships" r:link="rId38"/>
        <a:srcRect/>
        <a:stretch>
          <a:fillRect/>
        </a:stretch>
      </xdr:blipFill>
      <xdr:spPr bwMode="auto">
        <a:xfrm>
          <a:off x="400050" y="28406407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251</xdr:row>
      <xdr:rowOff>0</xdr:rowOff>
    </xdr:from>
    <xdr:to>
      <xdr:col>2</xdr:col>
      <xdr:colOff>0</xdr:colOff>
      <xdr:row>251</xdr:row>
      <xdr:rowOff>457200</xdr:rowOff>
    </xdr:to>
    <xdr:pic>
      <xdr:nvPicPr>
        <xdr:cNvPr id="1274" name="Immagine 506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85207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252</xdr:row>
      <xdr:rowOff>0</xdr:rowOff>
    </xdr:from>
    <xdr:to>
      <xdr:col>2</xdr:col>
      <xdr:colOff>0</xdr:colOff>
      <xdr:row>252</xdr:row>
      <xdr:rowOff>457200</xdr:rowOff>
    </xdr:to>
    <xdr:pic>
      <xdr:nvPicPr>
        <xdr:cNvPr id="1275" name="Immagine 508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86350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2</xdr:col>
      <xdr:colOff>0</xdr:colOff>
      <xdr:row>253</xdr:row>
      <xdr:rowOff>457200</xdr:rowOff>
    </xdr:to>
    <xdr:pic>
      <xdr:nvPicPr>
        <xdr:cNvPr id="1276" name="Immagine 510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87493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254</xdr:row>
      <xdr:rowOff>0</xdr:rowOff>
    </xdr:from>
    <xdr:to>
      <xdr:col>2</xdr:col>
      <xdr:colOff>0</xdr:colOff>
      <xdr:row>254</xdr:row>
      <xdr:rowOff>457200</xdr:rowOff>
    </xdr:to>
    <xdr:pic>
      <xdr:nvPicPr>
        <xdr:cNvPr id="1277" name="Immagine 512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88636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255</xdr:row>
      <xdr:rowOff>0</xdr:rowOff>
    </xdr:from>
    <xdr:to>
      <xdr:col>2</xdr:col>
      <xdr:colOff>0</xdr:colOff>
      <xdr:row>255</xdr:row>
      <xdr:rowOff>457200</xdr:rowOff>
    </xdr:to>
    <xdr:pic>
      <xdr:nvPicPr>
        <xdr:cNvPr id="1278" name="Immagine 514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89779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256</xdr:row>
      <xdr:rowOff>0</xdr:rowOff>
    </xdr:from>
    <xdr:to>
      <xdr:col>2</xdr:col>
      <xdr:colOff>0</xdr:colOff>
      <xdr:row>256</xdr:row>
      <xdr:rowOff>457200</xdr:rowOff>
    </xdr:to>
    <xdr:pic>
      <xdr:nvPicPr>
        <xdr:cNvPr id="1279" name="Immagine 516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90922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257</xdr:row>
      <xdr:rowOff>0</xdr:rowOff>
    </xdr:from>
    <xdr:to>
      <xdr:col>2</xdr:col>
      <xdr:colOff>0</xdr:colOff>
      <xdr:row>257</xdr:row>
      <xdr:rowOff>457200</xdr:rowOff>
    </xdr:to>
    <xdr:pic>
      <xdr:nvPicPr>
        <xdr:cNvPr id="1280" name="Immagine 518" descr="http://www.dedcertosafirenze.com/immagini/8076350346.JPG"/>
        <xdr:cNvPicPr>
          <a:picLocks noChangeAspect="1"/>
        </xdr:cNvPicPr>
      </xdr:nvPicPr>
      <xdr:blipFill>
        <a:blip xmlns:r="http://schemas.openxmlformats.org/officeDocument/2006/relationships" r:link="rId39"/>
        <a:srcRect/>
        <a:stretch>
          <a:fillRect/>
        </a:stretch>
      </xdr:blipFill>
      <xdr:spPr bwMode="auto">
        <a:xfrm>
          <a:off x="400050" y="292065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258</xdr:row>
      <xdr:rowOff>0</xdr:rowOff>
    </xdr:from>
    <xdr:to>
      <xdr:col>2</xdr:col>
      <xdr:colOff>0</xdr:colOff>
      <xdr:row>258</xdr:row>
      <xdr:rowOff>495300</xdr:rowOff>
    </xdr:to>
    <xdr:pic>
      <xdr:nvPicPr>
        <xdr:cNvPr id="1281" name="Immagine 520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3208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259</xdr:row>
      <xdr:rowOff>0</xdr:rowOff>
    </xdr:from>
    <xdr:to>
      <xdr:col>2</xdr:col>
      <xdr:colOff>0</xdr:colOff>
      <xdr:row>259</xdr:row>
      <xdr:rowOff>495300</xdr:rowOff>
    </xdr:to>
    <xdr:pic>
      <xdr:nvPicPr>
        <xdr:cNvPr id="1282" name="Immagine 522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4351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260</xdr:row>
      <xdr:rowOff>0</xdr:rowOff>
    </xdr:from>
    <xdr:to>
      <xdr:col>2</xdr:col>
      <xdr:colOff>0</xdr:colOff>
      <xdr:row>260</xdr:row>
      <xdr:rowOff>495300</xdr:rowOff>
    </xdr:to>
    <xdr:pic>
      <xdr:nvPicPr>
        <xdr:cNvPr id="1283" name="Immagine 524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5494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261</xdr:row>
      <xdr:rowOff>0</xdr:rowOff>
    </xdr:from>
    <xdr:to>
      <xdr:col>2</xdr:col>
      <xdr:colOff>0</xdr:colOff>
      <xdr:row>261</xdr:row>
      <xdr:rowOff>495300</xdr:rowOff>
    </xdr:to>
    <xdr:pic>
      <xdr:nvPicPr>
        <xdr:cNvPr id="1284" name="Immagine 526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6637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262</xdr:row>
      <xdr:rowOff>0</xdr:rowOff>
    </xdr:from>
    <xdr:to>
      <xdr:col>2</xdr:col>
      <xdr:colOff>0</xdr:colOff>
      <xdr:row>262</xdr:row>
      <xdr:rowOff>495300</xdr:rowOff>
    </xdr:to>
    <xdr:pic>
      <xdr:nvPicPr>
        <xdr:cNvPr id="1285" name="Immagine 528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7780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263</xdr:row>
      <xdr:rowOff>0</xdr:rowOff>
    </xdr:from>
    <xdr:to>
      <xdr:col>2</xdr:col>
      <xdr:colOff>0</xdr:colOff>
      <xdr:row>263</xdr:row>
      <xdr:rowOff>495300</xdr:rowOff>
    </xdr:to>
    <xdr:pic>
      <xdr:nvPicPr>
        <xdr:cNvPr id="1286" name="Immagine 530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298923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264</xdr:row>
      <xdr:rowOff>0</xdr:rowOff>
    </xdr:from>
    <xdr:to>
      <xdr:col>2</xdr:col>
      <xdr:colOff>0</xdr:colOff>
      <xdr:row>264</xdr:row>
      <xdr:rowOff>495300</xdr:rowOff>
    </xdr:to>
    <xdr:pic>
      <xdr:nvPicPr>
        <xdr:cNvPr id="1287" name="Immagine 532" descr="http://www.dedcertosafirenze.com/immagini/8076353213.JPG"/>
        <xdr:cNvPicPr>
          <a:picLocks noChangeAspect="1"/>
        </xdr:cNvPicPr>
      </xdr:nvPicPr>
      <xdr:blipFill>
        <a:blip xmlns:r="http://schemas.openxmlformats.org/officeDocument/2006/relationships" r:link="rId40"/>
        <a:srcRect/>
        <a:stretch>
          <a:fillRect/>
        </a:stretch>
      </xdr:blipFill>
      <xdr:spPr bwMode="auto">
        <a:xfrm>
          <a:off x="400050" y="300066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265</xdr:row>
      <xdr:rowOff>0</xdr:rowOff>
    </xdr:from>
    <xdr:to>
      <xdr:col>2</xdr:col>
      <xdr:colOff>0</xdr:colOff>
      <xdr:row>265</xdr:row>
      <xdr:rowOff>495300</xdr:rowOff>
    </xdr:to>
    <xdr:pic>
      <xdr:nvPicPr>
        <xdr:cNvPr id="1288" name="Immagine 534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1209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266</xdr:row>
      <xdr:rowOff>0</xdr:rowOff>
    </xdr:from>
    <xdr:to>
      <xdr:col>2</xdr:col>
      <xdr:colOff>0</xdr:colOff>
      <xdr:row>266</xdr:row>
      <xdr:rowOff>495300</xdr:rowOff>
    </xdr:to>
    <xdr:pic>
      <xdr:nvPicPr>
        <xdr:cNvPr id="1289" name="Immagine 536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2352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267</xdr:row>
      <xdr:rowOff>0</xdr:rowOff>
    </xdr:from>
    <xdr:to>
      <xdr:col>2</xdr:col>
      <xdr:colOff>0</xdr:colOff>
      <xdr:row>267</xdr:row>
      <xdr:rowOff>495300</xdr:rowOff>
    </xdr:to>
    <xdr:pic>
      <xdr:nvPicPr>
        <xdr:cNvPr id="1290" name="Immagine 538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3495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268</xdr:row>
      <xdr:rowOff>0</xdr:rowOff>
    </xdr:from>
    <xdr:to>
      <xdr:col>2</xdr:col>
      <xdr:colOff>0</xdr:colOff>
      <xdr:row>268</xdr:row>
      <xdr:rowOff>495300</xdr:rowOff>
    </xdr:to>
    <xdr:pic>
      <xdr:nvPicPr>
        <xdr:cNvPr id="1291" name="Immagine 540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4638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269</xdr:row>
      <xdr:rowOff>0</xdr:rowOff>
    </xdr:from>
    <xdr:to>
      <xdr:col>2</xdr:col>
      <xdr:colOff>0</xdr:colOff>
      <xdr:row>269</xdr:row>
      <xdr:rowOff>495300</xdr:rowOff>
    </xdr:to>
    <xdr:pic>
      <xdr:nvPicPr>
        <xdr:cNvPr id="1292" name="Immagine 542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5781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270</xdr:row>
      <xdr:rowOff>0</xdr:rowOff>
    </xdr:from>
    <xdr:to>
      <xdr:col>2</xdr:col>
      <xdr:colOff>0</xdr:colOff>
      <xdr:row>270</xdr:row>
      <xdr:rowOff>495300</xdr:rowOff>
    </xdr:to>
    <xdr:pic>
      <xdr:nvPicPr>
        <xdr:cNvPr id="1293" name="Immagine 544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6924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271</xdr:row>
      <xdr:rowOff>0</xdr:rowOff>
    </xdr:from>
    <xdr:to>
      <xdr:col>2</xdr:col>
      <xdr:colOff>0</xdr:colOff>
      <xdr:row>271</xdr:row>
      <xdr:rowOff>495300</xdr:rowOff>
    </xdr:to>
    <xdr:pic>
      <xdr:nvPicPr>
        <xdr:cNvPr id="1294" name="Immagine 546" descr="http://www.dedcertosafirenze.com/immagini/8076998681.JPG"/>
        <xdr:cNvPicPr>
          <a:picLocks noChangeAspect="1"/>
        </xdr:cNvPicPr>
      </xdr:nvPicPr>
      <xdr:blipFill>
        <a:blip xmlns:r="http://schemas.openxmlformats.org/officeDocument/2006/relationships" r:link="rId41"/>
        <a:srcRect/>
        <a:stretch>
          <a:fillRect/>
        </a:stretch>
      </xdr:blipFill>
      <xdr:spPr bwMode="auto">
        <a:xfrm>
          <a:off x="400050" y="308067075"/>
          <a:ext cx="1143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272</xdr:row>
      <xdr:rowOff>0</xdr:rowOff>
    </xdr:from>
    <xdr:to>
      <xdr:col>2</xdr:col>
      <xdr:colOff>0</xdr:colOff>
      <xdr:row>272</xdr:row>
      <xdr:rowOff>457200</xdr:rowOff>
    </xdr:to>
    <xdr:pic>
      <xdr:nvPicPr>
        <xdr:cNvPr id="1295" name="Immagine 548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09210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273</xdr:row>
      <xdr:rowOff>0</xdr:rowOff>
    </xdr:from>
    <xdr:to>
      <xdr:col>2</xdr:col>
      <xdr:colOff>0</xdr:colOff>
      <xdr:row>273</xdr:row>
      <xdr:rowOff>457200</xdr:rowOff>
    </xdr:to>
    <xdr:pic>
      <xdr:nvPicPr>
        <xdr:cNvPr id="1296" name="Immagine 550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0353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274</xdr:row>
      <xdr:rowOff>0</xdr:rowOff>
    </xdr:from>
    <xdr:to>
      <xdr:col>2</xdr:col>
      <xdr:colOff>0</xdr:colOff>
      <xdr:row>274</xdr:row>
      <xdr:rowOff>457200</xdr:rowOff>
    </xdr:to>
    <xdr:pic>
      <xdr:nvPicPr>
        <xdr:cNvPr id="1297" name="Immagine 552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1496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275</xdr:row>
      <xdr:rowOff>0</xdr:rowOff>
    </xdr:from>
    <xdr:to>
      <xdr:col>2</xdr:col>
      <xdr:colOff>0</xdr:colOff>
      <xdr:row>275</xdr:row>
      <xdr:rowOff>457200</xdr:rowOff>
    </xdr:to>
    <xdr:pic>
      <xdr:nvPicPr>
        <xdr:cNvPr id="1298" name="Immagine 554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2639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276</xdr:row>
      <xdr:rowOff>0</xdr:rowOff>
    </xdr:from>
    <xdr:to>
      <xdr:col>2</xdr:col>
      <xdr:colOff>0</xdr:colOff>
      <xdr:row>276</xdr:row>
      <xdr:rowOff>457200</xdr:rowOff>
    </xdr:to>
    <xdr:pic>
      <xdr:nvPicPr>
        <xdr:cNvPr id="1299" name="Immagine 556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3782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277</xdr:row>
      <xdr:rowOff>0</xdr:rowOff>
    </xdr:from>
    <xdr:to>
      <xdr:col>2</xdr:col>
      <xdr:colOff>0</xdr:colOff>
      <xdr:row>277</xdr:row>
      <xdr:rowOff>457200</xdr:rowOff>
    </xdr:to>
    <xdr:pic>
      <xdr:nvPicPr>
        <xdr:cNvPr id="1300" name="Immagine 558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4925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278</xdr:row>
      <xdr:rowOff>0</xdr:rowOff>
    </xdr:from>
    <xdr:to>
      <xdr:col>2</xdr:col>
      <xdr:colOff>0</xdr:colOff>
      <xdr:row>278</xdr:row>
      <xdr:rowOff>457200</xdr:rowOff>
    </xdr:to>
    <xdr:pic>
      <xdr:nvPicPr>
        <xdr:cNvPr id="1301" name="Immagine 560" descr="http://www.dedcertosafirenze.com/immagini/8076998699.JPG"/>
        <xdr:cNvPicPr>
          <a:picLocks noChangeAspect="1"/>
        </xdr:cNvPicPr>
      </xdr:nvPicPr>
      <xdr:blipFill>
        <a:blip xmlns:r="http://schemas.openxmlformats.org/officeDocument/2006/relationships" r:link="rId42"/>
        <a:srcRect/>
        <a:stretch>
          <a:fillRect/>
        </a:stretch>
      </xdr:blipFill>
      <xdr:spPr bwMode="auto">
        <a:xfrm>
          <a:off x="400050" y="316068075"/>
          <a:ext cx="1143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279</xdr:row>
      <xdr:rowOff>0</xdr:rowOff>
    </xdr:from>
    <xdr:to>
      <xdr:col>2</xdr:col>
      <xdr:colOff>0</xdr:colOff>
      <xdr:row>279</xdr:row>
      <xdr:rowOff>447675</xdr:rowOff>
    </xdr:to>
    <xdr:pic>
      <xdr:nvPicPr>
        <xdr:cNvPr id="1302" name="Immagine 562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17211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280</xdr:row>
      <xdr:rowOff>0</xdr:rowOff>
    </xdr:from>
    <xdr:to>
      <xdr:col>2</xdr:col>
      <xdr:colOff>0</xdr:colOff>
      <xdr:row>280</xdr:row>
      <xdr:rowOff>447675</xdr:rowOff>
    </xdr:to>
    <xdr:pic>
      <xdr:nvPicPr>
        <xdr:cNvPr id="1303" name="Immagine 564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18354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281</xdr:row>
      <xdr:rowOff>0</xdr:rowOff>
    </xdr:from>
    <xdr:to>
      <xdr:col>2</xdr:col>
      <xdr:colOff>0</xdr:colOff>
      <xdr:row>281</xdr:row>
      <xdr:rowOff>447675</xdr:rowOff>
    </xdr:to>
    <xdr:pic>
      <xdr:nvPicPr>
        <xdr:cNvPr id="1304" name="Immagine 566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19497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282</xdr:row>
      <xdr:rowOff>0</xdr:rowOff>
    </xdr:from>
    <xdr:to>
      <xdr:col>2</xdr:col>
      <xdr:colOff>0</xdr:colOff>
      <xdr:row>282</xdr:row>
      <xdr:rowOff>447675</xdr:rowOff>
    </xdr:to>
    <xdr:pic>
      <xdr:nvPicPr>
        <xdr:cNvPr id="1305" name="Immagine 568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20640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283</xdr:row>
      <xdr:rowOff>0</xdr:rowOff>
    </xdr:from>
    <xdr:to>
      <xdr:col>2</xdr:col>
      <xdr:colOff>0</xdr:colOff>
      <xdr:row>283</xdr:row>
      <xdr:rowOff>447675</xdr:rowOff>
    </xdr:to>
    <xdr:pic>
      <xdr:nvPicPr>
        <xdr:cNvPr id="1306" name="Immagine 570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21783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284</xdr:row>
      <xdr:rowOff>0</xdr:rowOff>
    </xdr:from>
    <xdr:to>
      <xdr:col>2</xdr:col>
      <xdr:colOff>0</xdr:colOff>
      <xdr:row>284</xdr:row>
      <xdr:rowOff>447675</xdr:rowOff>
    </xdr:to>
    <xdr:pic>
      <xdr:nvPicPr>
        <xdr:cNvPr id="1307" name="Immagine 572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22926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285</xdr:row>
      <xdr:rowOff>0</xdr:rowOff>
    </xdr:from>
    <xdr:to>
      <xdr:col>2</xdr:col>
      <xdr:colOff>0</xdr:colOff>
      <xdr:row>285</xdr:row>
      <xdr:rowOff>447675</xdr:rowOff>
    </xdr:to>
    <xdr:pic>
      <xdr:nvPicPr>
        <xdr:cNvPr id="1308" name="Immagine 574" descr="http://www.dedcertosafirenze.com/immagini/8076350354.JPG"/>
        <xdr:cNvPicPr>
          <a:picLocks noChangeAspect="1"/>
        </xdr:cNvPicPr>
      </xdr:nvPicPr>
      <xdr:blipFill>
        <a:blip xmlns:r="http://schemas.openxmlformats.org/officeDocument/2006/relationships" r:link="rId43"/>
        <a:srcRect/>
        <a:stretch>
          <a:fillRect/>
        </a:stretch>
      </xdr:blipFill>
      <xdr:spPr bwMode="auto">
        <a:xfrm>
          <a:off x="400050" y="324069075"/>
          <a:ext cx="1143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286</xdr:row>
      <xdr:rowOff>0</xdr:rowOff>
    </xdr:from>
    <xdr:to>
      <xdr:col>2</xdr:col>
      <xdr:colOff>0</xdr:colOff>
      <xdr:row>286</xdr:row>
      <xdr:rowOff>476250</xdr:rowOff>
    </xdr:to>
    <xdr:pic>
      <xdr:nvPicPr>
        <xdr:cNvPr id="1309" name="Immagine 576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25212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287</xdr:row>
      <xdr:rowOff>0</xdr:rowOff>
    </xdr:from>
    <xdr:to>
      <xdr:col>2</xdr:col>
      <xdr:colOff>0</xdr:colOff>
      <xdr:row>287</xdr:row>
      <xdr:rowOff>476250</xdr:rowOff>
    </xdr:to>
    <xdr:pic>
      <xdr:nvPicPr>
        <xdr:cNvPr id="1310" name="Immagine 578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26355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288</xdr:row>
      <xdr:rowOff>0</xdr:rowOff>
    </xdr:from>
    <xdr:to>
      <xdr:col>2</xdr:col>
      <xdr:colOff>0</xdr:colOff>
      <xdr:row>288</xdr:row>
      <xdr:rowOff>476250</xdr:rowOff>
    </xdr:to>
    <xdr:pic>
      <xdr:nvPicPr>
        <xdr:cNvPr id="1311" name="Immagine 580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27498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289</xdr:row>
      <xdr:rowOff>0</xdr:rowOff>
    </xdr:from>
    <xdr:to>
      <xdr:col>2</xdr:col>
      <xdr:colOff>0</xdr:colOff>
      <xdr:row>289</xdr:row>
      <xdr:rowOff>476250</xdr:rowOff>
    </xdr:to>
    <xdr:pic>
      <xdr:nvPicPr>
        <xdr:cNvPr id="1312" name="Immagine 582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28641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290</xdr:row>
      <xdr:rowOff>0</xdr:rowOff>
    </xdr:from>
    <xdr:to>
      <xdr:col>2</xdr:col>
      <xdr:colOff>0</xdr:colOff>
      <xdr:row>290</xdr:row>
      <xdr:rowOff>476250</xdr:rowOff>
    </xdr:to>
    <xdr:pic>
      <xdr:nvPicPr>
        <xdr:cNvPr id="1313" name="Immagine 584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29784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291</xdr:row>
      <xdr:rowOff>0</xdr:rowOff>
    </xdr:from>
    <xdr:to>
      <xdr:col>2</xdr:col>
      <xdr:colOff>0</xdr:colOff>
      <xdr:row>291</xdr:row>
      <xdr:rowOff>476250</xdr:rowOff>
    </xdr:to>
    <xdr:pic>
      <xdr:nvPicPr>
        <xdr:cNvPr id="1314" name="Immagine 586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30927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292</xdr:row>
      <xdr:rowOff>0</xdr:rowOff>
    </xdr:from>
    <xdr:to>
      <xdr:col>2</xdr:col>
      <xdr:colOff>0</xdr:colOff>
      <xdr:row>292</xdr:row>
      <xdr:rowOff>476250</xdr:rowOff>
    </xdr:to>
    <xdr:pic>
      <xdr:nvPicPr>
        <xdr:cNvPr id="1315" name="Immagine 588" descr="http://www.dedcertosafirenze.com/immagini/8076350362.JPG"/>
        <xdr:cNvPicPr>
          <a:picLocks noChangeAspect="1"/>
        </xdr:cNvPicPr>
      </xdr:nvPicPr>
      <xdr:blipFill>
        <a:blip xmlns:r="http://schemas.openxmlformats.org/officeDocument/2006/relationships" r:link="rId44"/>
        <a:srcRect/>
        <a:stretch>
          <a:fillRect/>
        </a:stretch>
      </xdr:blipFill>
      <xdr:spPr bwMode="auto">
        <a:xfrm>
          <a:off x="400050" y="332070075"/>
          <a:ext cx="1143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293</xdr:row>
      <xdr:rowOff>0</xdr:rowOff>
    </xdr:from>
    <xdr:to>
      <xdr:col>2</xdr:col>
      <xdr:colOff>0</xdr:colOff>
      <xdr:row>293</xdr:row>
      <xdr:rowOff>428625</xdr:rowOff>
    </xdr:to>
    <xdr:pic>
      <xdr:nvPicPr>
        <xdr:cNvPr id="1316" name="Immagine 590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3213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294</xdr:row>
      <xdr:rowOff>0</xdr:rowOff>
    </xdr:from>
    <xdr:to>
      <xdr:col>2</xdr:col>
      <xdr:colOff>0</xdr:colOff>
      <xdr:row>294</xdr:row>
      <xdr:rowOff>428625</xdr:rowOff>
    </xdr:to>
    <xdr:pic>
      <xdr:nvPicPr>
        <xdr:cNvPr id="1317" name="Immagine 592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4356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295</xdr:row>
      <xdr:rowOff>0</xdr:rowOff>
    </xdr:from>
    <xdr:to>
      <xdr:col>2</xdr:col>
      <xdr:colOff>0</xdr:colOff>
      <xdr:row>295</xdr:row>
      <xdr:rowOff>428625</xdr:rowOff>
    </xdr:to>
    <xdr:pic>
      <xdr:nvPicPr>
        <xdr:cNvPr id="1318" name="Immagine 594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5499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296</xdr:row>
      <xdr:rowOff>0</xdr:rowOff>
    </xdr:from>
    <xdr:to>
      <xdr:col>2</xdr:col>
      <xdr:colOff>0</xdr:colOff>
      <xdr:row>296</xdr:row>
      <xdr:rowOff>428625</xdr:rowOff>
    </xdr:to>
    <xdr:pic>
      <xdr:nvPicPr>
        <xdr:cNvPr id="1319" name="Immagine 596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6642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0</xdr:colOff>
      <xdr:row>297</xdr:row>
      <xdr:rowOff>428625</xdr:rowOff>
    </xdr:to>
    <xdr:pic>
      <xdr:nvPicPr>
        <xdr:cNvPr id="1320" name="Immagine 598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7785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298</xdr:row>
      <xdr:rowOff>0</xdr:rowOff>
    </xdr:from>
    <xdr:to>
      <xdr:col>2</xdr:col>
      <xdr:colOff>0</xdr:colOff>
      <xdr:row>298</xdr:row>
      <xdr:rowOff>428625</xdr:rowOff>
    </xdr:to>
    <xdr:pic>
      <xdr:nvPicPr>
        <xdr:cNvPr id="1321" name="Immagine 600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38928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299</xdr:row>
      <xdr:rowOff>0</xdr:rowOff>
    </xdr:from>
    <xdr:to>
      <xdr:col>2</xdr:col>
      <xdr:colOff>0</xdr:colOff>
      <xdr:row>299</xdr:row>
      <xdr:rowOff>428625</xdr:rowOff>
    </xdr:to>
    <xdr:pic>
      <xdr:nvPicPr>
        <xdr:cNvPr id="1322" name="Immagine 602" descr="http://www.dedcertosafirenze.com/immagini/8076350371.JPG"/>
        <xdr:cNvPicPr>
          <a:picLocks noChangeAspect="1"/>
        </xdr:cNvPicPr>
      </xdr:nvPicPr>
      <xdr:blipFill>
        <a:blip xmlns:r="http://schemas.openxmlformats.org/officeDocument/2006/relationships" r:link="rId45"/>
        <a:srcRect/>
        <a:stretch>
          <a:fillRect/>
        </a:stretch>
      </xdr:blipFill>
      <xdr:spPr bwMode="auto">
        <a:xfrm>
          <a:off x="400050" y="340071075"/>
          <a:ext cx="1143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300</xdr:row>
      <xdr:rowOff>0</xdr:rowOff>
    </xdr:from>
    <xdr:to>
      <xdr:col>2</xdr:col>
      <xdr:colOff>0</xdr:colOff>
      <xdr:row>300</xdr:row>
      <xdr:rowOff>504825</xdr:rowOff>
    </xdr:to>
    <xdr:pic>
      <xdr:nvPicPr>
        <xdr:cNvPr id="1323" name="Immagine 604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1214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301</xdr:row>
      <xdr:rowOff>0</xdr:rowOff>
    </xdr:from>
    <xdr:to>
      <xdr:col>2</xdr:col>
      <xdr:colOff>0</xdr:colOff>
      <xdr:row>301</xdr:row>
      <xdr:rowOff>504825</xdr:rowOff>
    </xdr:to>
    <xdr:pic>
      <xdr:nvPicPr>
        <xdr:cNvPr id="1324" name="Immagine 606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2357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302</xdr:row>
      <xdr:rowOff>0</xdr:rowOff>
    </xdr:from>
    <xdr:to>
      <xdr:col>2</xdr:col>
      <xdr:colOff>0</xdr:colOff>
      <xdr:row>302</xdr:row>
      <xdr:rowOff>504825</xdr:rowOff>
    </xdr:to>
    <xdr:pic>
      <xdr:nvPicPr>
        <xdr:cNvPr id="1325" name="Immagine 608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3500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303</xdr:row>
      <xdr:rowOff>0</xdr:rowOff>
    </xdr:from>
    <xdr:to>
      <xdr:col>2</xdr:col>
      <xdr:colOff>0</xdr:colOff>
      <xdr:row>303</xdr:row>
      <xdr:rowOff>504825</xdr:rowOff>
    </xdr:to>
    <xdr:pic>
      <xdr:nvPicPr>
        <xdr:cNvPr id="1326" name="Immagine 610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4643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304</xdr:row>
      <xdr:rowOff>0</xdr:rowOff>
    </xdr:from>
    <xdr:to>
      <xdr:col>2</xdr:col>
      <xdr:colOff>0</xdr:colOff>
      <xdr:row>304</xdr:row>
      <xdr:rowOff>504825</xdr:rowOff>
    </xdr:to>
    <xdr:pic>
      <xdr:nvPicPr>
        <xdr:cNvPr id="1327" name="Immagine 612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5786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305</xdr:row>
      <xdr:rowOff>0</xdr:rowOff>
    </xdr:from>
    <xdr:to>
      <xdr:col>2</xdr:col>
      <xdr:colOff>0</xdr:colOff>
      <xdr:row>305</xdr:row>
      <xdr:rowOff>504825</xdr:rowOff>
    </xdr:to>
    <xdr:pic>
      <xdr:nvPicPr>
        <xdr:cNvPr id="1328" name="Immagine 614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6929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306</xdr:row>
      <xdr:rowOff>0</xdr:rowOff>
    </xdr:from>
    <xdr:to>
      <xdr:col>2</xdr:col>
      <xdr:colOff>0</xdr:colOff>
      <xdr:row>306</xdr:row>
      <xdr:rowOff>504825</xdr:rowOff>
    </xdr:to>
    <xdr:pic>
      <xdr:nvPicPr>
        <xdr:cNvPr id="1329" name="Immagine 616" descr="http://www.dedcertosafirenze.com/immagini/8076353221.JPG"/>
        <xdr:cNvPicPr>
          <a:picLocks noChangeAspect="1"/>
        </xdr:cNvPicPr>
      </xdr:nvPicPr>
      <xdr:blipFill>
        <a:blip xmlns:r="http://schemas.openxmlformats.org/officeDocument/2006/relationships" r:link="rId46"/>
        <a:srcRect/>
        <a:stretch>
          <a:fillRect/>
        </a:stretch>
      </xdr:blipFill>
      <xdr:spPr bwMode="auto">
        <a:xfrm>
          <a:off x="400050" y="348072075"/>
          <a:ext cx="1143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307</xdr:row>
      <xdr:rowOff>0</xdr:rowOff>
    </xdr:from>
    <xdr:to>
      <xdr:col>2</xdr:col>
      <xdr:colOff>0</xdr:colOff>
      <xdr:row>307</xdr:row>
      <xdr:rowOff>409575</xdr:rowOff>
    </xdr:to>
    <xdr:pic>
      <xdr:nvPicPr>
        <xdr:cNvPr id="1330" name="Immagine 618" descr="http://www.dedcertosafirenze.com/immagini/8076998702.JPG"/>
        <xdr:cNvPicPr>
          <a:picLocks noChangeAspect="1"/>
        </xdr:cNvPicPr>
      </xdr:nvPicPr>
      <xdr:blipFill>
        <a:blip xmlns:r="http://schemas.openxmlformats.org/officeDocument/2006/relationships" r:link="rId47"/>
        <a:srcRect/>
        <a:stretch>
          <a:fillRect/>
        </a:stretch>
      </xdr:blipFill>
      <xdr:spPr bwMode="auto">
        <a:xfrm>
          <a:off x="400050" y="349215075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308</xdr:row>
      <xdr:rowOff>0</xdr:rowOff>
    </xdr:from>
    <xdr:to>
      <xdr:col>2</xdr:col>
      <xdr:colOff>0</xdr:colOff>
      <xdr:row>308</xdr:row>
      <xdr:rowOff>409575</xdr:rowOff>
    </xdr:to>
    <xdr:pic>
      <xdr:nvPicPr>
        <xdr:cNvPr id="1331" name="Immagine 620" descr="http://www.dedcertosafirenze.com/immagini/8076998702.JPG"/>
        <xdr:cNvPicPr>
          <a:picLocks noChangeAspect="1"/>
        </xdr:cNvPicPr>
      </xdr:nvPicPr>
      <xdr:blipFill>
        <a:blip xmlns:r="http://schemas.openxmlformats.org/officeDocument/2006/relationships" r:link="rId47"/>
        <a:srcRect/>
        <a:stretch>
          <a:fillRect/>
        </a:stretch>
      </xdr:blipFill>
      <xdr:spPr bwMode="auto">
        <a:xfrm>
          <a:off x="400050" y="350358075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309</xdr:row>
      <xdr:rowOff>0</xdr:rowOff>
    </xdr:from>
    <xdr:to>
      <xdr:col>2</xdr:col>
      <xdr:colOff>0</xdr:colOff>
      <xdr:row>309</xdr:row>
      <xdr:rowOff>409575</xdr:rowOff>
    </xdr:to>
    <xdr:pic>
      <xdr:nvPicPr>
        <xdr:cNvPr id="1332" name="Immagine 622" descr="http://www.dedcertosafirenze.com/immagini/8076998702.JPG"/>
        <xdr:cNvPicPr>
          <a:picLocks noChangeAspect="1"/>
        </xdr:cNvPicPr>
      </xdr:nvPicPr>
      <xdr:blipFill>
        <a:blip xmlns:r="http://schemas.openxmlformats.org/officeDocument/2006/relationships" r:link="rId47"/>
        <a:srcRect/>
        <a:stretch>
          <a:fillRect/>
        </a:stretch>
      </xdr:blipFill>
      <xdr:spPr bwMode="auto">
        <a:xfrm>
          <a:off x="400050" y="351501075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310</xdr:row>
      <xdr:rowOff>0</xdr:rowOff>
    </xdr:from>
    <xdr:to>
      <xdr:col>2</xdr:col>
      <xdr:colOff>0</xdr:colOff>
      <xdr:row>310</xdr:row>
      <xdr:rowOff>409575</xdr:rowOff>
    </xdr:to>
    <xdr:pic>
      <xdr:nvPicPr>
        <xdr:cNvPr id="1333" name="Immagine 624" descr="http://www.dedcertosafirenze.com/immagini/8076998702.JPG"/>
        <xdr:cNvPicPr>
          <a:picLocks noChangeAspect="1"/>
        </xdr:cNvPicPr>
      </xdr:nvPicPr>
      <xdr:blipFill>
        <a:blip xmlns:r="http://schemas.openxmlformats.org/officeDocument/2006/relationships" r:link="rId47"/>
        <a:srcRect/>
        <a:stretch>
          <a:fillRect/>
        </a:stretch>
      </xdr:blipFill>
      <xdr:spPr bwMode="auto">
        <a:xfrm>
          <a:off x="400050" y="352644075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311</xdr:row>
      <xdr:rowOff>0</xdr:rowOff>
    </xdr:from>
    <xdr:to>
      <xdr:col>2</xdr:col>
      <xdr:colOff>0</xdr:colOff>
      <xdr:row>311</xdr:row>
      <xdr:rowOff>409575</xdr:rowOff>
    </xdr:to>
    <xdr:pic>
      <xdr:nvPicPr>
        <xdr:cNvPr id="1334" name="Immagine 626" descr="http://www.dedcertosafirenze.com/immagini/8076998702.JPG"/>
        <xdr:cNvPicPr>
          <a:picLocks noChangeAspect="1"/>
        </xdr:cNvPicPr>
      </xdr:nvPicPr>
      <xdr:blipFill>
        <a:blip xmlns:r="http://schemas.openxmlformats.org/officeDocument/2006/relationships" r:link="rId47"/>
        <a:srcRect/>
        <a:stretch>
          <a:fillRect/>
        </a:stretch>
      </xdr:blipFill>
      <xdr:spPr bwMode="auto">
        <a:xfrm>
          <a:off x="400050" y="353787075"/>
          <a:ext cx="11430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312</xdr:row>
      <xdr:rowOff>0</xdr:rowOff>
    </xdr:from>
    <xdr:to>
      <xdr:col>2</xdr:col>
      <xdr:colOff>0</xdr:colOff>
      <xdr:row>312</xdr:row>
      <xdr:rowOff>466725</xdr:rowOff>
    </xdr:to>
    <xdr:pic>
      <xdr:nvPicPr>
        <xdr:cNvPr id="1335" name="Immagine 628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54930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313</xdr:row>
      <xdr:rowOff>0</xdr:rowOff>
    </xdr:from>
    <xdr:to>
      <xdr:col>2</xdr:col>
      <xdr:colOff>0</xdr:colOff>
      <xdr:row>313</xdr:row>
      <xdr:rowOff>466725</xdr:rowOff>
    </xdr:to>
    <xdr:pic>
      <xdr:nvPicPr>
        <xdr:cNvPr id="1336" name="Immagine 630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56073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314</xdr:row>
      <xdr:rowOff>0</xdr:rowOff>
    </xdr:from>
    <xdr:to>
      <xdr:col>2</xdr:col>
      <xdr:colOff>0</xdr:colOff>
      <xdr:row>314</xdr:row>
      <xdr:rowOff>466725</xdr:rowOff>
    </xdr:to>
    <xdr:pic>
      <xdr:nvPicPr>
        <xdr:cNvPr id="1337" name="Immagine 632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57216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315</xdr:row>
      <xdr:rowOff>0</xdr:rowOff>
    </xdr:from>
    <xdr:to>
      <xdr:col>2</xdr:col>
      <xdr:colOff>0</xdr:colOff>
      <xdr:row>315</xdr:row>
      <xdr:rowOff>466725</xdr:rowOff>
    </xdr:to>
    <xdr:pic>
      <xdr:nvPicPr>
        <xdr:cNvPr id="1338" name="Immagine 634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58359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316</xdr:row>
      <xdr:rowOff>0</xdr:rowOff>
    </xdr:from>
    <xdr:to>
      <xdr:col>2</xdr:col>
      <xdr:colOff>0</xdr:colOff>
      <xdr:row>316</xdr:row>
      <xdr:rowOff>466725</xdr:rowOff>
    </xdr:to>
    <xdr:pic>
      <xdr:nvPicPr>
        <xdr:cNvPr id="1339" name="Immagine 636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59502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317</xdr:row>
      <xdr:rowOff>0</xdr:rowOff>
    </xdr:from>
    <xdr:to>
      <xdr:col>2</xdr:col>
      <xdr:colOff>0</xdr:colOff>
      <xdr:row>317</xdr:row>
      <xdr:rowOff>466725</xdr:rowOff>
    </xdr:to>
    <xdr:pic>
      <xdr:nvPicPr>
        <xdr:cNvPr id="1340" name="Immagine 638" descr="http://www.dedcertosafirenze.com/immagini/8076353281.JPG"/>
        <xdr:cNvPicPr>
          <a:picLocks noChangeAspect="1"/>
        </xdr:cNvPicPr>
      </xdr:nvPicPr>
      <xdr:blipFill>
        <a:blip xmlns:r="http://schemas.openxmlformats.org/officeDocument/2006/relationships" r:link="rId48"/>
        <a:srcRect/>
        <a:stretch>
          <a:fillRect/>
        </a:stretch>
      </xdr:blipFill>
      <xdr:spPr bwMode="auto">
        <a:xfrm>
          <a:off x="400050" y="360645075"/>
          <a:ext cx="11430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318</xdr:row>
      <xdr:rowOff>0</xdr:rowOff>
    </xdr:from>
    <xdr:to>
      <xdr:col>2</xdr:col>
      <xdr:colOff>0</xdr:colOff>
      <xdr:row>318</xdr:row>
      <xdr:rowOff>542925</xdr:rowOff>
    </xdr:to>
    <xdr:pic>
      <xdr:nvPicPr>
        <xdr:cNvPr id="1341" name="Immagine 640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1788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319</xdr:row>
      <xdr:rowOff>0</xdr:rowOff>
    </xdr:from>
    <xdr:to>
      <xdr:col>2</xdr:col>
      <xdr:colOff>0</xdr:colOff>
      <xdr:row>319</xdr:row>
      <xdr:rowOff>542925</xdr:rowOff>
    </xdr:to>
    <xdr:pic>
      <xdr:nvPicPr>
        <xdr:cNvPr id="1342" name="Immagine 642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2931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320</xdr:row>
      <xdr:rowOff>0</xdr:rowOff>
    </xdr:from>
    <xdr:to>
      <xdr:col>2</xdr:col>
      <xdr:colOff>0</xdr:colOff>
      <xdr:row>320</xdr:row>
      <xdr:rowOff>542925</xdr:rowOff>
    </xdr:to>
    <xdr:pic>
      <xdr:nvPicPr>
        <xdr:cNvPr id="1343" name="Immagine 644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4074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321</xdr:row>
      <xdr:rowOff>0</xdr:rowOff>
    </xdr:from>
    <xdr:to>
      <xdr:col>2</xdr:col>
      <xdr:colOff>0</xdr:colOff>
      <xdr:row>321</xdr:row>
      <xdr:rowOff>542925</xdr:rowOff>
    </xdr:to>
    <xdr:pic>
      <xdr:nvPicPr>
        <xdr:cNvPr id="1344" name="Immagine 646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5217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322</xdr:row>
      <xdr:rowOff>0</xdr:rowOff>
    </xdr:from>
    <xdr:to>
      <xdr:col>2</xdr:col>
      <xdr:colOff>0</xdr:colOff>
      <xdr:row>322</xdr:row>
      <xdr:rowOff>542925</xdr:rowOff>
    </xdr:to>
    <xdr:pic>
      <xdr:nvPicPr>
        <xdr:cNvPr id="1345" name="Immagine 648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6360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323</xdr:row>
      <xdr:rowOff>0</xdr:rowOff>
    </xdr:from>
    <xdr:to>
      <xdr:col>2</xdr:col>
      <xdr:colOff>0</xdr:colOff>
      <xdr:row>323</xdr:row>
      <xdr:rowOff>542925</xdr:rowOff>
    </xdr:to>
    <xdr:pic>
      <xdr:nvPicPr>
        <xdr:cNvPr id="1346" name="Immagine 650" descr="http://www.dedcertosafirenze.com/immagini/8076353469.JPG"/>
        <xdr:cNvPicPr>
          <a:picLocks noChangeAspect="1"/>
        </xdr:cNvPicPr>
      </xdr:nvPicPr>
      <xdr:blipFill>
        <a:blip xmlns:r="http://schemas.openxmlformats.org/officeDocument/2006/relationships" r:link="rId49"/>
        <a:srcRect/>
        <a:stretch>
          <a:fillRect/>
        </a:stretch>
      </xdr:blipFill>
      <xdr:spPr bwMode="auto">
        <a:xfrm>
          <a:off x="400050" y="367503075"/>
          <a:ext cx="1143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abSelected="1" workbookViewId="0">
      <selection activeCell="P4" sqref="P4"/>
    </sheetView>
  </sheetViews>
  <sheetFormatPr defaultColWidth="8.85546875" defaultRowHeight="15" x14ac:dyDescent="0.25"/>
  <cols>
    <col min="1" max="1" width="6" style="3" customWidth="1"/>
    <col min="2" max="2" width="17.140625" style="3" customWidth="1"/>
    <col min="3" max="3" width="14.140625" style="3" hidden="1" customWidth="1"/>
    <col min="4" max="4" width="13.140625" style="3" bestFit="1" customWidth="1"/>
    <col min="5" max="5" width="20" style="3" bestFit="1" customWidth="1"/>
    <col min="6" max="6" width="8.42578125" style="3" bestFit="1" customWidth="1"/>
    <col min="7" max="7" width="6.85546875" style="3" bestFit="1" customWidth="1"/>
    <col min="8" max="8" width="27.85546875" style="3" bestFit="1" customWidth="1"/>
    <col min="9" max="9" width="58.85546875" style="3" bestFit="1" customWidth="1"/>
    <col min="10" max="10" width="21.42578125" style="3" bestFit="1" customWidth="1"/>
    <col min="11" max="11" width="6.140625" style="11" bestFit="1" customWidth="1"/>
    <col min="12" max="12" width="5.42578125" style="13" bestFit="1" customWidth="1"/>
    <col min="13" max="13" width="9.42578125" style="16" bestFit="1" customWidth="1"/>
    <col min="14" max="14" width="16.42578125" style="16" bestFit="1" customWidth="1"/>
    <col min="15" max="15" width="18.140625" customWidth="1"/>
    <col min="16" max="16" width="64.85546875" bestFit="1" customWidth="1"/>
  </cols>
  <sheetData>
    <row r="1" spans="1:16" ht="32.25" customHeight="1" x14ac:dyDescent="0.35">
      <c r="A1" s="18" t="s">
        <v>493</v>
      </c>
    </row>
    <row r="2" spans="1:16" s="1" customFormat="1" x14ac:dyDescent="0.25">
      <c r="A2" s="2" t="s">
        <v>0</v>
      </c>
      <c r="B2" s="2" t="s">
        <v>7</v>
      </c>
      <c r="C2" s="2" t="s">
        <v>11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  <c r="K2" s="7" t="s">
        <v>489</v>
      </c>
      <c r="L2" s="8" t="s">
        <v>490</v>
      </c>
      <c r="M2" s="14" t="s">
        <v>491</v>
      </c>
      <c r="N2" s="14" t="s">
        <v>492</v>
      </c>
      <c r="O2" s="4" t="s">
        <v>9</v>
      </c>
      <c r="P2" s="4" t="s">
        <v>10</v>
      </c>
    </row>
    <row r="3" spans="1:16" s="6" customFormat="1" ht="90" customHeight="1" x14ac:dyDescent="0.25">
      <c r="A3" s="5" t="s">
        <v>12</v>
      </c>
      <c r="B3" s="5"/>
      <c r="C3" s="5" t="s">
        <v>13</v>
      </c>
      <c r="D3" s="5" t="s">
        <v>335</v>
      </c>
      <c r="E3" s="5" t="s">
        <v>336</v>
      </c>
      <c r="F3" s="5" t="s">
        <v>368</v>
      </c>
      <c r="G3" s="5" t="s">
        <v>369</v>
      </c>
      <c r="H3" s="5" t="s">
        <v>406</v>
      </c>
      <c r="I3" s="5" t="s">
        <v>443</v>
      </c>
      <c r="J3" s="5" t="s">
        <v>474</v>
      </c>
      <c r="K3" s="9" t="s">
        <v>482</v>
      </c>
      <c r="L3" s="10">
        <v>2</v>
      </c>
      <c r="M3" s="15">
        <v>516</v>
      </c>
      <c r="N3" s="15">
        <f t="shared" ref="N3:N34" si="0">$L3*M3</f>
        <v>1032</v>
      </c>
      <c r="O3" s="6" t="s">
        <v>487</v>
      </c>
      <c r="P3" s="6" t="s">
        <v>488</v>
      </c>
    </row>
    <row r="4" spans="1:16" s="6" customFormat="1" ht="90" customHeight="1" x14ac:dyDescent="0.25">
      <c r="A4" s="5" t="s">
        <v>12</v>
      </c>
      <c r="B4" s="5"/>
      <c r="C4" s="5" t="s">
        <v>14</v>
      </c>
      <c r="D4" s="5" t="s">
        <v>335</v>
      </c>
      <c r="E4" s="5" t="s">
        <v>336</v>
      </c>
      <c r="F4" s="5" t="s">
        <v>368</v>
      </c>
      <c r="G4" s="5" t="s">
        <v>369</v>
      </c>
      <c r="H4" s="5" t="s">
        <v>406</v>
      </c>
      <c r="I4" s="5" t="s">
        <v>443</v>
      </c>
      <c r="J4" s="5" t="s">
        <v>474</v>
      </c>
      <c r="K4" s="9" t="s">
        <v>483</v>
      </c>
      <c r="L4" s="10">
        <v>1</v>
      </c>
      <c r="M4" s="15">
        <v>516</v>
      </c>
      <c r="N4" s="15">
        <f t="shared" si="0"/>
        <v>516</v>
      </c>
      <c r="O4" s="6" t="s">
        <v>487</v>
      </c>
      <c r="P4" s="6" t="s">
        <v>488</v>
      </c>
    </row>
    <row r="5" spans="1:16" s="6" customFormat="1" ht="90" customHeight="1" x14ac:dyDescent="0.25">
      <c r="A5" s="5" t="s">
        <v>12</v>
      </c>
      <c r="B5" s="5"/>
      <c r="C5" s="5" t="s">
        <v>15</v>
      </c>
      <c r="D5" s="5" t="s">
        <v>335</v>
      </c>
      <c r="E5" s="5" t="s">
        <v>336</v>
      </c>
      <c r="F5" s="5" t="s">
        <v>368</v>
      </c>
      <c r="G5" s="5" t="s">
        <v>369</v>
      </c>
      <c r="H5" s="5" t="s">
        <v>406</v>
      </c>
      <c r="I5" s="5" t="s">
        <v>443</v>
      </c>
      <c r="J5" s="5" t="s">
        <v>474</v>
      </c>
      <c r="K5" s="9" t="s">
        <v>481</v>
      </c>
      <c r="L5" s="10">
        <v>4</v>
      </c>
      <c r="M5" s="15">
        <v>516</v>
      </c>
      <c r="N5" s="15">
        <f t="shared" si="0"/>
        <v>2064</v>
      </c>
      <c r="O5" s="6" t="s">
        <v>487</v>
      </c>
      <c r="P5" s="6" t="s">
        <v>488</v>
      </c>
    </row>
    <row r="6" spans="1:16" s="6" customFormat="1" ht="90" customHeight="1" x14ac:dyDescent="0.25">
      <c r="A6" s="5" t="s">
        <v>12</v>
      </c>
      <c r="B6" s="5"/>
      <c r="C6" s="5" t="s">
        <v>16</v>
      </c>
      <c r="D6" s="5" t="s">
        <v>335</v>
      </c>
      <c r="E6" s="5" t="s">
        <v>336</v>
      </c>
      <c r="F6" s="5" t="s">
        <v>368</v>
      </c>
      <c r="G6" s="5" t="s">
        <v>369</v>
      </c>
      <c r="H6" s="5" t="s">
        <v>406</v>
      </c>
      <c r="I6" s="5" t="s">
        <v>443</v>
      </c>
      <c r="J6" s="5" t="s">
        <v>474</v>
      </c>
      <c r="K6" s="9" t="s">
        <v>484</v>
      </c>
      <c r="L6" s="10">
        <v>3</v>
      </c>
      <c r="M6" s="15">
        <v>516</v>
      </c>
      <c r="N6" s="15">
        <f t="shared" si="0"/>
        <v>1548</v>
      </c>
      <c r="O6" s="6" t="s">
        <v>487</v>
      </c>
      <c r="P6" s="6" t="s">
        <v>488</v>
      </c>
    </row>
    <row r="7" spans="1:16" s="6" customFormat="1" ht="90" customHeight="1" x14ac:dyDescent="0.25">
      <c r="A7" s="5" t="s">
        <v>12</v>
      </c>
      <c r="B7" s="5"/>
      <c r="C7" s="5" t="s">
        <v>17</v>
      </c>
      <c r="D7" s="5" t="s">
        <v>335</v>
      </c>
      <c r="E7" s="5" t="s">
        <v>336</v>
      </c>
      <c r="F7" s="5" t="s">
        <v>368</v>
      </c>
      <c r="G7" s="5" t="s">
        <v>369</v>
      </c>
      <c r="H7" s="5" t="s">
        <v>406</v>
      </c>
      <c r="I7" s="5" t="s">
        <v>443</v>
      </c>
      <c r="J7" s="5" t="s">
        <v>474</v>
      </c>
      <c r="K7" s="9" t="s">
        <v>485</v>
      </c>
      <c r="L7" s="10">
        <v>3</v>
      </c>
      <c r="M7" s="15">
        <v>516</v>
      </c>
      <c r="N7" s="15">
        <f t="shared" si="0"/>
        <v>1548</v>
      </c>
      <c r="O7" s="6" t="s">
        <v>487</v>
      </c>
      <c r="P7" s="6" t="s">
        <v>488</v>
      </c>
    </row>
    <row r="8" spans="1:16" s="6" customFormat="1" ht="90" customHeight="1" x14ac:dyDescent="0.25">
      <c r="A8" s="5" t="s">
        <v>12</v>
      </c>
      <c r="B8" s="5"/>
      <c r="C8" s="5" t="s">
        <v>18</v>
      </c>
      <c r="D8" s="5" t="s">
        <v>335</v>
      </c>
      <c r="E8" s="5" t="s">
        <v>336</v>
      </c>
      <c r="F8" s="5" t="s">
        <v>368</v>
      </c>
      <c r="G8" s="5" t="s">
        <v>369</v>
      </c>
      <c r="H8" s="5" t="s">
        <v>406</v>
      </c>
      <c r="I8" s="5" t="s">
        <v>443</v>
      </c>
      <c r="J8" s="5" t="s">
        <v>474</v>
      </c>
      <c r="K8" s="9" t="s">
        <v>480</v>
      </c>
      <c r="L8" s="10">
        <v>1</v>
      </c>
      <c r="M8" s="15">
        <v>516</v>
      </c>
      <c r="N8" s="15">
        <f t="shared" si="0"/>
        <v>516</v>
      </c>
      <c r="O8" s="6" t="s">
        <v>487</v>
      </c>
      <c r="P8" s="6" t="s">
        <v>488</v>
      </c>
    </row>
    <row r="9" spans="1:16" s="6" customFormat="1" ht="90" customHeight="1" x14ac:dyDescent="0.25">
      <c r="A9" s="5" t="s">
        <v>12</v>
      </c>
      <c r="B9" s="5"/>
      <c r="C9" s="5" t="s">
        <v>19</v>
      </c>
      <c r="D9" s="5" t="s">
        <v>335</v>
      </c>
      <c r="E9" s="5" t="s">
        <v>337</v>
      </c>
      <c r="F9" s="5" t="s">
        <v>368</v>
      </c>
      <c r="G9" s="5" t="s">
        <v>370</v>
      </c>
      <c r="H9" s="5" t="s">
        <v>407</v>
      </c>
      <c r="I9" s="5" t="s">
        <v>444</v>
      </c>
      <c r="J9" s="5" t="s">
        <v>475</v>
      </c>
      <c r="K9" s="9" t="s">
        <v>482</v>
      </c>
      <c r="L9" s="10">
        <v>26</v>
      </c>
      <c r="M9" s="15">
        <v>516</v>
      </c>
      <c r="N9" s="15">
        <f t="shared" si="0"/>
        <v>13416</v>
      </c>
      <c r="O9" s="6" t="s">
        <v>487</v>
      </c>
      <c r="P9" s="6" t="s">
        <v>488</v>
      </c>
    </row>
    <row r="10" spans="1:16" s="6" customFormat="1" ht="90" customHeight="1" x14ac:dyDescent="0.25">
      <c r="A10" s="5" t="s">
        <v>12</v>
      </c>
      <c r="B10" s="5"/>
      <c r="C10" s="5" t="s">
        <v>20</v>
      </c>
      <c r="D10" s="5" t="s">
        <v>335</v>
      </c>
      <c r="E10" s="5" t="s">
        <v>337</v>
      </c>
      <c r="F10" s="5" t="s">
        <v>368</v>
      </c>
      <c r="G10" s="5" t="s">
        <v>370</v>
      </c>
      <c r="H10" s="5" t="s">
        <v>407</v>
      </c>
      <c r="I10" s="5" t="s">
        <v>444</v>
      </c>
      <c r="J10" s="5" t="s">
        <v>475</v>
      </c>
      <c r="K10" s="9" t="s">
        <v>483</v>
      </c>
      <c r="L10" s="10">
        <v>37</v>
      </c>
      <c r="M10" s="15">
        <v>516</v>
      </c>
      <c r="N10" s="15">
        <f t="shared" si="0"/>
        <v>19092</v>
      </c>
      <c r="O10" s="6" t="s">
        <v>487</v>
      </c>
      <c r="P10" s="6" t="s">
        <v>488</v>
      </c>
    </row>
    <row r="11" spans="1:16" s="6" customFormat="1" ht="90" customHeight="1" x14ac:dyDescent="0.25">
      <c r="A11" s="5" t="s">
        <v>12</v>
      </c>
      <c r="B11" s="5"/>
      <c r="C11" s="5" t="s">
        <v>21</v>
      </c>
      <c r="D11" s="5" t="s">
        <v>335</v>
      </c>
      <c r="E11" s="5" t="s">
        <v>337</v>
      </c>
      <c r="F11" s="5" t="s">
        <v>368</v>
      </c>
      <c r="G11" s="5" t="s">
        <v>370</v>
      </c>
      <c r="H11" s="5" t="s">
        <v>407</v>
      </c>
      <c r="I11" s="5" t="s">
        <v>444</v>
      </c>
      <c r="J11" s="5" t="s">
        <v>475</v>
      </c>
      <c r="K11" s="9" t="s">
        <v>481</v>
      </c>
      <c r="L11" s="10">
        <v>73</v>
      </c>
      <c r="M11" s="15">
        <v>516</v>
      </c>
      <c r="N11" s="15">
        <f t="shared" si="0"/>
        <v>37668</v>
      </c>
      <c r="O11" s="6" t="s">
        <v>487</v>
      </c>
      <c r="P11" s="6" t="s">
        <v>488</v>
      </c>
    </row>
    <row r="12" spans="1:16" s="6" customFormat="1" ht="90" customHeight="1" x14ac:dyDescent="0.25">
      <c r="A12" s="5" t="s">
        <v>12</v>
      </c>
      <c r="B12" s="5"/>
      <c r="C12" s="5" t="s">
        <v>22</v>
      </c>
      <c r="D12" s="5" t="s">
        <v>335</v>
      </c>
      <c r="E12" s="5" t="s">
        <v>337</v>
      </c>
      <c r="F12" s="5" t="s">
        <v>368</v>
      </c>
      <c r="G12" s="5" t="s">
        <v>370</v>
      </c>
      <c r="H12" s="5" t="s">
        <v>407</v>
      </c>
      <c r="I12" s="5" t="s">
        <v>444</v>
      </c>
      <c r="J12" s="5" t="s">
        <v>475</v>
      </c>
      <c r="K12" s="9" t="s">
        <v>484</v>
      </c>
      <c r="L12" s="10">
        <v>62</v>
      </c>
      <c r="M12" s="15">
        <v>516</v>
      </c>
      <c r="N12" s="15">
        <f t="shared" si="0"/>
        <v>31992</v>
      </c>
      <c r="O12" s="6" t="s">
        <v>487</v>
      </c>
      <c r="P12" s="6" t="s">
        <v>488</v>
      </c>
    </row>
    <row r="13" spans="1:16" s="6" customFormat="1" ht="90" customHeight="1" x14ac:dyDescent="0.25">
      <c r="A13" s="5" t="s">
        <v>12</v>
      </c>
      <c r="B13" s="5"/>
      <c r="C13" s="5" t="s">
        <v>23</v>
      </c>
      <c r="D13" s="5" t="s">
        <v>335</v>
      </c>
      <c r="E13" s="5" t="s">
        <v>337</v>
      </c>
      <c r="F13" s="5" t="s">
        <v>368</v>
      </c>
      <c r="G13" s="5" t="s">
        <v>370</v>
      </c>
      <c r="H13" s="5" t="s">
        <v>407</v>
      </c>
      <c r="I13" s="5" t="s">
        <v>444</v>
      </c>
      <c r="J13" s="5" t="s">
        <v>475</v>
      </c>
      <c r="K13" s="9" t="s">
        <v>485</v>
      </c>
      <c r="L13" s="10">
        <v>60</v>
      </c>
      <c r="M13" s="15">
        <v>516</v>
      </c>
      <c r="N13" s="15">
        <f t="shared" si="0"/>
        <v>30960</v>
      </c>
      <c r="O13" s="6" t="s">
        <v>487</v>
      </c>
      <c r="P13" s="6" t="s">
        <v>488</v>
      </c>
    </row>
    <row r="14" spans="1:16" s="6" customFormat="1" ht="90" customHeight="1" x14ac:dyDescent="0.25">
      <c r="A14" s="5" t="s">
        <v>12</v>
      </c>
      <c r="B14" s="5"/>
      <c r="C14" s="5" t="s">
        <v>24</v>
      </c>
      <c r="D14" s="5" t="s">
        <v>335</v>
      </c>
      <c r="E14" s="5" t="s">
        <v>337</v>
      </c>
      <c r="F14" s="5" t="s">
        <v>368</v>
      </c>
      <c r="G14" s="5" t="s">
        <v>370</v>
      </c>
      <c r="H14" s="5" t="s">
        <v>407</v>
      </c>
      <c r="I14" s="5" t="s">
        <v>444</v>
      </c>
      <c r="J14" s="5" t="s">
        <v>475</v>
      </c>
      <c r="K14" s="9" t="s">
        <v>480</v>
      </c>
      <c r="L14" s="10">
        <v>24</v>
      </c>
      <c r="M14" s="15">
        <v>516</v>
      </c>
      <c r="N14" s="15">
        <f t="shared" si="0"/>
        <v>12384</v>
      </c>
      <c r="O14" s="6" t="s">
        <v>487</v>
      </c>
      <c r="P14" s="6" t="s">
        <v>488</v>
      </c>
    </row>
    <row r="15" spans="1:16" s="6" customFormat="1" ht="90" customHeight="1" x14ac:dyDescent="0.25">
      <c r="A15" s="5" t="s">
        <v>12</v>
      </c>
      <c r="B15" s="5"/>
      <c r="C15" s="5" t="s">
        <v>25</v>
      </c>
      <c r="D15" s="5" t="s">
        <v>335</v>
      </c>
      <c r="E15" s="5" t="s">
        <v>338</v>
      </c>
      <c r="F15" s="5" t="s">
        <v>368</v>
      </c>
      <c r="G15" s="5" t="s">
        <v>371</v>
      </c>
      <c r="H15" s="5" t="s">
        <v>408</v>
      </c>
      <c r="I15" s="5" t="s">
        <v>445</v>
      </c>
      <c r="J15" s="5" t="s">
        <v>476</v>
      </c>
      <c r="K15" s="9" t="s">
        <v>486</v>
      </c>
      <c r="L15" s="10">
        <v>2</v>
      </c>
      <c r="M15" s="15">
        <v>534</v>
      </c>
      <c r="N15" s="15">
        <f t="shared" si="0"/>
        <v>1068</v>
      </c>
      <c r="O15" s="6" t="s">
        <v>487</v>
      </c>
      <c r="P15" s="6" t="s">
        <v>488</v>
      </c>
    </row>
    <row r="16" spans="1:16" s="6" customFormat="1" ht="90" customHeight="1" x14ac:dyDescent="0.25">
      <c r="A16" s="5" t="s">
        <v>12</v>
      </c>
      <c r="B16" s="5"/>
      <c r="C16" s="5" t="s">
        <v>26</v>
      </c>
      <c r="D16" s="5" t="s">
        <v>335</v>
      </c>
      <c r="E16" s="5" t="s">
        <v>338</v>
      </c>
      <c r="F16" s="5" t="s">
        <v>368</v>
      </c>
      <c r="G16" s="5" t="s">
        <v>371</v>
      </c>
      <c r="H16" s="5" t="s">
        <v>408</v>
      </c>
      <c r="I16" s="5" t="s">
        <v>445</v>
      </c>
      <c r="J16" s="5" t="s">
        <v>476</v>
      </c>
      <c r="K16" s="9" t="s">
        <v>482</v>
      </c>
      <c r="L16" s="10">
        <v>3</v>
      </c>
      <c r="M16" s="15">
        <v>534</v>
      </c>
      <c r="N16" s="15">
        <f t="shared" si="0"/>
        <v>1602</v>
      </c>
      <c r="O16" s="6" t="s">
        <v>487</v>
      </c>
      <c r="P16" s="6" t="s">
        <v>488</v>
      </c>
    </row>
    <row r="17" spans="1:16" s="6" customFormat="1" ht="90" customHeight="1" x14ac:dyDescent="0.25">
      <c r="A17" s="5" t="s">
        <v>12</v>
      </c>
      <c r="B17" s="5"/>
      <c r="C17" s="5" t="s">
        <v>27</v>
      </c>
      <c r="D17" s="5" t="s">
        <v>335</v>
      </c>
      <c r="E17" s="5" t="s">
        <v>338</v>
      </c>
      <c r="F17" s="5" t="s">
        <v>368</v>
      </c>
      <c r="G17" s="5" t="s">
        <v>371</v>
      </c>
      <c r="H17" s="5" t="s">
        <v>408</v>
      </c>
      <c r="I17" s="5" t="s">
        <v>445</v>
      </c>
      <c r="J17" s="5" t="s">
        <v>476</v>
      </c>
      <c r="K17" s="9" t="s">
        <v>483</v>
      </c>
      <c r="L17" s="10">
        <v>4</v>
      </c>
      <c r="M17" s="15">
        <v>534</v>
      </c>
      <c r="N17" s="15">
        <f t="shared" si="0"/>
        <v>2136</v>
      </c>
      <c r="O17" s="6" t="s">
        <v>487</v>
      </c>
      <c r="P17" s="6" t="s">
        <v>488</v>
      </c>
    </row>
    <row r="18" spans="1:16" s="6" customFormat="1" ht="90" customHeight="1" x14ac:dyDescent="0.25">
      <c r="A18" s="5" t="s">
        <v>12</v>
      </c>
      <c r="B18" s="5"/>
      <c r="C18" s="5" t="s">
        <v>28</v>
      </c>
      <c r="D18" s="5" t="s">
        <v>335</v>
      </c>
      <c r="E18" s="5" t="s">
        <v>338</v>
      </c>
      <c r="F18" s="5" t="s">
        <v>368</v>
      </c>
      <c r="G18" s="5" t="s">
        <v>371</v>
      </c>
      <c r="H18" s="5" t="s">
        <v>408</v>
      </c>
      <c r="I18" s="5" t="s">
        <v>445</v>
      </c>
      <c r="J18" s="5" t="s">
        <v>476</v>
      </c>
      <c r="K18" s="9" t="s">
        <v>481</v>
      </c>
      <c r="L18" s="10">
        <v>5</v>
      </c>
      <c r="M18" s="15">
        <v>534</v>
      </c>
      <c r="N18" s="15">
        <f t="shared" si="0"/>
        <v>2670</v>
      </c>
      <c r="O18" s="6" t="s">
        <v>487</v>
      </c>
      <c r="P18" s="6" t="s">
        <v>488</v>
      </c>
    </row>
    <row r="19" spans="1:16" s="6" customFormat="1" ht="90" customHeight="1" x14ac:dyDescent="0.25">
      <c r="A19" s="5" t="s">
        <v>12</v>
      </c>
      <c r="B19" s="5"/>
      <c r="C19" s="5" t="s">
        <v>29</v>
      </c>
      <c r="D19" s="5" t="s">
        <v>335</v>
      </c>
      <c r="E19" s="5" t="s">
        <v>338</v>
      </c>
      <c r="F19" s="5" t="s">
        <v>368</v>
      </c>
      <c r="G19" s="5" t="s">
        <v>371</v>
      </c>
      <c r="H19" s="5" t="s">
        <v>408</v>
      </c>
      <c r="I19" s="5" t="s">
        <v>445</v>
      </c>
      <c r="J19" s="5" t="s">
        <v>476</v>
      </c>
      <c r="K19" s="9" t="s">
        <v>484</v>
      </c>
      <c r="L19" s="10">
        <v>4</v>
      </c>
      <c r="M19" s="15">
        <v>534</v>
      </c>
      <c r="N19" s="15">
        <f t="shared" si="0"/>
        <v>2136</v>
      </c>
      <c r="O19" s="6" t="s">
        <v>487</v>
      </c>
      <c r="P19" s="6" t="s">
        <v>488</v>
      </c>
    </row>
    <row r="20" spans="1:16" s="6" customFormat="1" ht="90" customHeight="1" x14ac:dyDescent="0.25">
      <c r="A20" s="5" t="s">
        <v>12</v>
      </c>
      <c r="B20" s="5"/>
      <c r="C20" s="5" t="s">
        <v>30</v>
      </c>
      <c r="D20" s="5" t="s">
        <v>335</v>
      </c>
      <c r="E20" s="5" t="s">
        <v>338</v>
      </c>
      <c r="F20" s="5" t="s">
        <v>368</v>
      </c>
      <c r="G20" s="5" t="s">
        <v>371</v>
      </c>
      <c r="H20" s="5" t="s">
        <v>408</v>
      </c>
      <c r="I20" s="5" t="s">
        <v>445</v>
      </c>
      <c r="J20" s="5" t="s">
        <v>476</v>
      </c>
      <c r="K20" s="9" t="s">
        <v>485</v>
      </c>
      <c r="L20" s="10">
        <v>2</v>
      </c>
      <c r="M20" s="15">
        <v>534</v>
      </c>
      <c r="N20" s="15">
        <f t="shared" si="0"/>
        <v>1068</v>
      </c>
      <c r="O20" s="6" t="s">
        <v>487</v>
      </c>
      <c r="P20" s="6" t="s">
        <v>488</v>
      </c>
    </row>
    <row r="21" spans="1:16" s="6" customFormat="1" ht="90" customHeight="1" x14ac:dyDescent="0.25">
      <c r="A21" s="5" t="s">
        <v>12</v>
      </c>
      <c r="B21" s="5"/>
      <c r="C21" s="5" t="s">
        <v>31</v>
      </c>
      <c r="D21" s="5" t="s">
        <v>335</v>
      </c>
      <c r="E21" s="5" t="s">
        <v>339</v>
      </c>
      <c r="F21" s="5" t="s">
        <v>368</v>
      </c>
      <c r="G21" s="5" t="s">
        <v>372</v>
      </c>
      <c r="H21" s="5" t="s">
        <v>409</v>
      </c>
      <c r="I21" s="5" t="s">
        <v>446</v>
      </c>
      <c r="J21" s="5" t="s">
        <v>474</v>
      </c>
      <c r="K21" s="9" t="s">
        <v>486</v>
      </c>
      <c r="L21" s="10">
        <v>1</v>
      </c>
      <c r="M21" s="15">
        <v>552</v>
      </c>
      <c r="N21" s="15">
        <f t="shared" si="0"/>
        <v>552</v>
      </c>
      <c r="O21" s="6" t="s">
        <v>487</v>
      </c>
      <c r="P21" s="6" t="s">
        <v>488</v>
      </c>
    </row>
    <row r="22" spans="1:16" s="6" customFormat="1" ht="90" customHeight="1" x14ac:dyDescent="0.25">
      <c r="A22" s="5" t="s">
        <v>12</v>
      </c>
      <c r="B22" s="5"/>
      <c r="C22" s="5" t="s">
        <v>32</v>
      </c>
      <c r="D22" s="5" t="s">
        <v>335</v>
      </c>
      <c r="E22" s="5" t="s">
        <v>339</v>
      </c>
      <c r="F22" s="5" t="s">
        <v>368</v>
      </c>
      <c r="G22" s="5" t="s">
        <v>372</v>
      </c>
      <c r="H22" s="5" t="s">
        <v>409</v>
      </c>
      <c r="I22" s="5" t="s">
        <v>446</v>
      </c>
      <c r="J22" s="5" t="s">
        <v>474</v>
      </c>
      <c r="K22" s="9" t="s">
        <v>482</v>
      </c>
      <c r="L22" s="10">
        <v>1</v>
      </c>
      <c r="M22" s="15">
        <v>552</v>
      </c>
      <c r="N22" s="15">
        <f t="shared" si="0"/>
        <v>552</v>
      </c>
      <c r="O22" s="6" t="s">
        <v>487</v>
      </c>
      <c r="P22" s="6" t="s">
        <v>488</v>
      </c>
    </row>
    <row r="23" spans="1:16" s="6" customFormat="1" ht="90" customHeight="1" x14ac:dyDescent="0.25">
      <c r="A23" s="5" t="s">
        <v>12</v>
      </c>
      <c r="B23" s="5"/>
      <c r="C23" s="5" t="s">
        <v>33</v>
      </c>
      <c r="D23" s="5" t="s">
        <v>335</v>
      </c>
      <c r="E23" s="5" t="s">
        <v>339</v>
      </c>
      <c r="F23" s="5" t="s">
        <v>368</v>
      </c>
      <c r="G23" s="5" t="s">
        <v>372</v>
      </c>
      <c r="H23" s="5" t="s">
        <v>409</v>
      </c>
      <c r="I23" s="5" t="s">
        <v>446</v>
      </c>
      <c r="J23" s="5" t="s">
        <v>474</v>
      </c>
      <c r="K23" s="9" t="s">
        <v>483</v>
      </c>
      <c r="L23" s="10">
        <v>3</v>
      </c>
      <c r="M23" s="15">
        <v>552</v>
      </c>
      <c r="N23" s="15">
        <f t="shared" si="0"/>
        <v>1656</v>
      </c>
      <c r="O23" s="6" t="s">
        <v>487</v>
      </c>
      <c r="P23" s="6" t="s">
        <v>488</v>
      </c>
    </row>
    <row r="24" spans="1:16" s="6" customFormat="1" ht="90" customHeight="1" x14ac:dyDescent="0.25">
      <c r="A24" s="5" t="s">
        <v>12</v>
      </c>
      <c r="B24" s="5"/>
      <c r="C24" s="5" t="s">
        <v>34</v>
      </c>
      <c r="D24" s="5" t="s">
        <v>335</v>
      </c>
      <c r="E24" s="5" t="s">
        <v>339</v>
      </c>
      <c r="F24" s="5" t="s">
        <v>368</v>
      </c>
      <c r="G24" s="5" t="s">
        <v>372</v>
      </c>
      <c r="H24" s="5" t="s">
        <v>409</v>
      </c>
      <c r="I24" s="5" t="s">
        <v>446</v>
      </c>
      <c r="J24" s="5" t="s">
        <v>474</v>
      </c>
      <c r="K24" s="9" t="s">
        <v>481</v>
      </c>
      <c r="L24" s="10">
        <v>7</v>
      </c>
      <c r="M24" s="15">
        <v>552</v>
      </c>
      <c r="N24" s="15">
        <f t="shared" si="0"/>
        <v>3864</v>
      </c>
      <c r="O24" s="6" t="s">
        <v>487</v>
      </c>
      <c r="P24" s="6" t="s">
        <v>488</v>
      </c>
    </row>
    <row r="25" spans="1:16" s="6" customFormat="1" ht="90" customHeight="1" x14ac:dyDescent="0.25">
      <c r="A25" s="5" t="s">
        <v>12</v>
      </c>
      <c r="B25" s="5"/>
      <c r="C25" s="5" t="s">
        <v>35</v>
      </c>
      <c r="D25" s="5" t="s">
        <v>335</v>
      </c>
      <c r="E25" s="5" t="s">
        <v>339</v>
      </c>
      <c r="F25" s="5" t="s">
        <v>368</v>
      </c>
      <c r="G25" s="5" t="s">
        <v>372</v>
      </c>
      <c r="H25" s="5" t="s">
        <v>409</v>
      </c>
      <c r="I25" s="5" t="s">
        <v>446</v>
      </c>
      <c r="J25" s="5" t="s">
        <v>474</v>
      </c>
      <c r="K25" s="9" t="s">
        <v>484</v>
      </c>
      <c r="L25" s="10">
        <v>5</v>
      </c>
      <c r="M25" s="15">
        <v>552</v>
      </c>
      <c r="N25" s="15">
        <f t="shared" si="0"/>
        <v>2760</v>
      </c>
      <c r="O25" s="6" t="s">
        <v>487</v>
      </c>
      <c r="P25" s="6" t="s">
        <v>488</v>
      </c>
    </row>
    <row r="26" spans="1:16" s="6" customFormat="1" ht="90" customHeight="1" x14ac:dyDescent="0.25">
      <c r="A26" s="5" t="s">
        <v>12</v>
      </c>
      <c r="B26" s="5"/>
      <c r="C26" s="5" t="s">
        <v>36</v>
      </c>
      <c r="D26" s="5" t="s">
        <v>335</v>
      </c>
      <c r="E26" s="5" t="s">
        <v>339</v>
      </c>
      <c r="F26" s="5" t="s">
        <v>368</v>
      </c>
      <c r="G26" s="5" t="s">
        <v>372</v>
      </c>
      <c r="H26" s="5" t="s">
        <v>409</v>
      </c>
      <c r="I26" s="5" t="s">
        <v>446</v>
      </c>
      <c r="J26" s="5" t="s">
        <v>474</v>
      </c>
      <c r="K26" s="9" t="s">
        <v>485</v>
      </c>
      <c r="L26" s="10">
        <v>4</v>
      </c>
      <c r="M26" s="15">
        <v>552</v>
      </c>
      <c r="N26" s="15">
        <f t="shared" si="0"/>
        <v>2208</v>
      </c>
      <c r="O26" s="6" t="s">
        <v>487</v>
      </c>
      <c r="P26" s="6" t="s">
        <v>488</v>
      </c>
    </row>
    <row r="27" spans="1:16" s="6" customFormat="1" ht="90" customHeight="1" x14ac:dyDescent="0.25">
      <c r="A27" s="5" t="s">
        <v>12</v>
      </c>
      <c r="B27" s="5"/>
      <c r="C27" s="5" t="s">
        <v>37</v>
      </c>
      <c r="D27" s="5" t="s">
        <v>335</v>
      </c>
      <c r="E27" s="5" t="s">
        <v>339</v>
      </c>
      <c r="F27" s="5" t="s">
        <v>368</v>
      </c>
      <c r="G27" s="5" t="s">
        <v>372</v>
      </c>
      <c r="H27" s="5" t="s">
        <v>409</v>
      </c>
      <c r="I27" s="5" t="s">
        <v>446</v>
      </c>
      <c r="J27" s="5" t="s">
        <v>474</v>
      </c>
      <c r="K27" s="9" t="s">
        <v>480</v>
      </c>
      <c r="L27" s="10">
        <v>2</v>
      </c>
      <c r="M27" s="15">
        <v>552</v>
      </c>
      <c r="N27" s="15">
        <f t="shared" si="0"/>
        <v>1104</v>
      </c>
      <c r="O27" s="6" t="s">
        <v>487</v>
      </c>
      <c r="P27" s="6" t="s">
        <v>488</v>
      </c>
    </row>
    <row r="28" spans="1:16" s="6" customFormat="1" ht="90" customHeight="1" x14ac:dyDescent="0.25">
      <c r="A28" s="5" t="s">
        <v>12</v>
      </c>
      <c r="B28" s="5"/>
      <c r="C28" s="5" t="s">
        <v>38</v>
      </c>
      <c r="D28" s="5" t="s">
        <v>335</v>
      </c>
      <c r="E28" s="5" t="s">
        <v>340</v>
      </c>
      <c r="F28" s="5" t="s">
        <v>368</v>
      </c>
      <c r="G28" s="5" t="s">
        <v>373</v>
      </c>
      <c r="H28" s="5" t="s">
        <v>410</v>
      </c>
      <c r="I28" s="5" t="s">
        <v>447</v>
      </c>
      <c r="J28" s="5" t="s">
        <v>474</v>
      </c>
      <c r="K28" s="9" t="s">
        <v>486</v>
      </c>
      <c r="L28" s="10">
        <v>3</v>
      </c>
      <c r="M28" s="15">
        <v>552</v>
      </c>
      <c r="N28" s="15">
        <f t="shared" si="0"/>
        <v>1656</v>
      </c>
      <c r="O28" s="6" t="s">
        <v>487</v>
      </c>
      <c r="P28" s="6" t="s">
        <v>488</v>
      </c>
    </row>
    <row r="29" spans="1:16" s="6" customFormat="1" ht="90" customHeight="1" x14ac:dyDescent="0.25">
      <c r="A29" s="5" t="s">
        <v>12</v>
      </c>
      <c r="B29" s="5"/>
      <c r="C29" s="5" t="s">
        <v>39</v>
      </c>
      <c r="D29" s="5" t="s">
        <v>335</v>
      </c>
      <c r="E29" s="5" t="s">
        <v>340</v>
      </c>
      <c r="F29" s="5" t="s">
        <v>368</v>
      </c>
      <c r="G29" s="5" t="s">
        <v>373</v>
      </c>
      <c r="H29" s="5" t="s">
        <v>410</v>
      </c>
      <c r="I29" s="5" t="s">
        <v>447</v>
      </c>
      <c r="J29" s="5" t="s">
        <v>474</v>
      </c>
      <c r="K29" s="9" t="s">
        <v>482</v>
      </c>
      <c r="L29" s="10">
        <v>6</v>
      </c>
      <c r="M29" s="15">
        <v>552</v>
      </c>
      <c r="N29" s="15">
        <f t="shared" si="0"/>
        <v>3312</v>
      </c>
      <c r="O29" s="6" t="s">
        <v>487</v>
      </c>
      <c r="P29" s="6" t="s">
        <v>488</v>
      </c>
    </row>
    <row r="30" spans="1:16" s="6" customFormat="1" ht="90" customHeight="1" x14ac:dyDescent="0.25">
      <c r="A30" s="5" t="s">
        <v>12</v>
      </c>
      <c r="B30" s="5"/>
      <c r="C30" s="5" t="s">
        <v>40</v>
      </c>
      <c r="D30" s="5" t="s">
        <v>335</v>
      </c>
      <c r="E30" s="5" t="s">
        <v>340</v>
      </c>
      <c r="F30" s="5" t="s">
        <v>368</v>
      </c>
      <c r="G30" s="5" t="s">
        <v>373</v>
      </c>
      <c r="H30" s="5" t="s">
        <v>410</v>
      </c>
      <c r="I30" s="5" t="s">
        <v>447</v>
      </c>
      <c r="J30" s="5" t="s">
        <v>474</v>
      </c>
      <c r="K30" s="9" t="s">
        <v>483</v>
      </c>
      <c r="L30" s="10">
        <v>6</v>
      </c>
      <c r="M30" s="15">
        <v>552</v>
      </c>
      <c r="N30" s="15">
        <f t="shared" si="0"/>
        <v>3312</v>
      </c>
      <c r="O30" s="6" t="s">
        <v>487</v>
      </c>
      <c r="P30" s="6" t="s">
        <v>488</v>
      </c>
    </row>
    <row r="31" spans="1:16" s="6" customFormat="1" ht="90" customHeight="1" x14ac:dyDescent="0.25">
      <c r="A31" s="5" t="s">
        <v>12</v>
      </c>
      <c r="B31" s="5"/>
      <c r="C31" s="5" t="s">
        <v>41</v>
      </c>
      <c r="D31" s="5" t="s">
        <v>335</v>
      </c>
      <c r="E31" s="5" t="s">
        <v>340</v>
      </c>
      <c r="F31" s="5" t="s">
        <v>368</v>
      </c>
      <c r="G31" s="5" t="s">
        <v>373</v>
      </c>
      <c r="H31" s="5" t="s">
        <v>410</v>
      </c>
      <c r="I31" s="5" t="s">
        <v>447</v>
      </c>
      <c r="J31" s="5" t="s">
        <v>474</v>
      </c>
      <c r="K31" s="9" t="s">
        <v>481</v>
      </c>
      <c r="L31" s="10">
        <v>10</v>
      </c>
      <c r="M31" s="15">
        <v>552</v>
      </c>
      <c r="N31" s="15">
        <f t="shared" si="0"/>
        <v>5520</v>
      </c>
      <c r="O31" s="6" t="s">
        <v>487</v>
      </c>
      <c r="P31" s="6" t="s">
        <v>488</v>
      </c>
    </row>
    <row r="32" spans="1:16" s="6" customFormat="1" ht="90" customHeight="1" x14ac:dyDescent="0.25">
      <c r="A32" s="5" t="s">
        <v>12</v>
      </c>
      <c r="B32" s="5"/>
      <c r="C32" s="5" t="s">
        <v>42</v>
      </c>
      <c r="D32" s="5" t="s">
        <v>335</v>
      </c>
      <c r="E32" s="5" t="s">
        <v>340</v>
      </c>
      <c r="F32" s="5" t="s">
        <v>368</v>
      </c>
      <c r="G32" s="5" t="s">
        <v>373</v>
      </c>
      <c r="H32" s="5" t="s">
        <v>410</v>
      </c>
      <c r="I32" s="5" t="s">
        <v>447</v>
      </c>
      <c r="J32" s="5" t="s">
        <v>474</v>
      </c>
      <c r="K32" s="9" t="s">
        <v>484</v>
      </c>
      <c r="L32" s="10">
        <v>7</v>
      </c>
      <c r="M32" s="15">
        <v>552</v>
      </c>
      <c r="N32" s="15">
        <f t="shared" si="0"/>
        <v>3864</v>
      </c>
      <c r="O32" s="6" t="s">
        <v>487</v>
      </c>
      <c r="P32" s="6" t="s">
        <v>488</v>
      </c>
    </row>
    <row r="33" spans="1:16" s="6" customFormat="1" ht="90" customHeight="1" x14ac:dyDescent="0.25">
      <c r="A33" s="5" t="s">
        <v>12</v>
      </c>
      <c r="B33" s="5"/>
      <c r="C33" s="5" t="s">
        <v>43</v>
      </c>
      <c r="D33" s="5" t="s">
        <v>335</v>
      </c>
      <c r="E33" s="5" t="s">
        <v>340</v>
      </c>
      <c r="F33" s="5" t="s">
        <v>368</v>
      </c>
      <c r="G33" s="5" t="s">
        <v>373</v>
      </c>
      <c r="H33" s="5" t="s">
        <v>410</v>
      </c>
      <c r="I33" s="5" t="s">
        <v>447</v>
      </c>
      <c r="J33" s="5" t="s">
        <v>474</v>
      </c>
      <c r="K33" s="9" t="s">
        <v>485</v>
      </c>
      <c r="L33" s="10">
        <v>7</v>
      </c>
      <c r="M33" s="15">
        <v>552</v>
      </c>
      <c r="N33" s="15">
        <f t="shared" si="0"/>
        <v>3864</v>
      </c>
      <c r="O33" s="6" t="s">
        <v>487</v>
      </c>
      <c r="P33" s="6" t="s">
        <v>488</v>
      </c>
    </row>
    <row r="34" spans="1:16" s="6" customFormat="1" ht="90" customHeight="1" x14ac:dyDescent="0.25">
      <c r="A34" s="5" t="s">
        <v>12</v>
      </c>
      <c r="B34" s="5"/>
      <c r="C34" s="5" t="s">
        <v>44</v>
      </c>
      <c r="D34" s="5" t="s">
        <v>335</v>
      </c>
      <c r="E34" s="5" t="s">
        <v>340</v>
      </c>
      <c r="F34" s="5" t="s">
        <v>368</v>
      </c>
      <c r="G34" s="5" t="s">
        <v>373</v>
      </c>
      <c r="H34" s="5" t="s">
        <v>410</v>
      </c>
      <c r="I34" s="5" t="s">
        <v>447</v>
      </c>
      <c r="J34" s="5" t="s">
        <v>474</v>
      </c>
      <c r="K34" s="9" t="s">
        <v>480</v>
      </c>
      <c r="L34" s="10">
        <v>4</v>
      </c>
      <c r="M34" s="15">
        <v>552</v>
      </c>
      <c r="N34" s="15">
        <f t="shared" si="0"/>
        <v>2208</v>
      </c>
      <c r="O34" s="6" t="s">
        <v>487</v>
      </c>
      <c r="P34" s="6" t="s">
        <v>488</v>
      </c>
    </row>
    <row r="35" spans="1:16" s="6" customFormat="1" ht="90" customHeight="1" x14ac:dyDescent="0.25">
      <c r="A35" s="5" t="s">
        <v>12</v>
      </c>
      <c r="B35" s="5"/>
      <c r="C35" s="5" t="s">
        <v>45</v>
      </c>
      <c r="D35" s="5" t="s">
        <v>335</v>
      </c>
      <c r="E35" s="5" t="s">
        <v>341</v>
      </c>
      <c r="F35" s="5" t="s">
        <v>368</v>
      </c>
      <c r="G35" s="5" t="s">
        <v>374</v>
      </c>
      <c r="H35" s="5" t="s">
        <v>411</v>
      </c>
      <c r="I35" s="5" t="s">
        <v>448</v>
      </c>
      <c r="J35" s="5" t="s">
        <v>474</v>
      </c>
      <c r="K35" s="9" t="s">
        <v>486</v>
      </c>
      <c r="L35" s="10">
        <v>1</v>
      </c>
      <c r="M35" s="15">
        <v>588</v>
      </c>
      <c r="N35" s="15">
        <f t="shared" ref="N35:N66" si="1">$L35*M35</f>
        <v>588</v>
      </c>
      <c r="O35" s="6" t="s">
        <v>487</v>
      </c>
      <c r="P35" s="6" t="s">
        <v>488</v>
      </c>
    </row>
    <row r="36" spans="1:16" s="6" customFormat="1" ht="90" customHeight="1" x14ac:dyDescent="0.25">
      <c r="A36" s="5" t="s">
        <v>12</v>
      </c>
      <c r="B36" s="5"/>
      <c r="C36" s="5" t="s">
        <v>46</v>
      </c>
      <c r="D36" s="5" t="s">
        <v>335</v>
      </c>
      <c r="E36" s="5" t="s">
        <v>341</v>
      </c>
      <c r="F36" s="5" t="s">
        <v>368</v>
      </c>
      <c r="G36" s="5" t="s">
        <v>374</v>
      </c>
      <c r="H36" s="5" t="s">
        <v>411</v>
      </c>
      <c r="I36" s="5" t="s">
        <v>448</v>
      </c>
      <c r="J36" s="5" t="s">
        <v>474</v>
      </c>
      <c r="K36" s="9" t="s">
        <v>482</v>
      </c>
      <c r="L36" s="10">
        <v>2</v>
      </c>
      <c r="M36" s="15">
        <v>588</v>
      </c>
      <c r="N36" s="15">
        <f t="shared" si="1"/>
        <v>1176</v>
      </c>
      <c r="O36" s="6" t="s">
        <v>487</v>
      </c>
      <c r="P36" s="6" t="s">
        <v>488</v>
      </c>
    </row>
    <row r="37" spans="1:16" s="6" customFormat="1" ht="90" customHeight="1" x14ac:dyDescent="0.25">
      <c r="A37" s="5" t="s">
        <v>12</v>
      </c>
      <c r="B37" s="5"/>
      <c r="C37" s="5" t="s">
        <v>47</v>
      </c>
      <c r="D37" s="5" t="s">
        <v>335</v>
      </c>
      <c r="E37" s="5" t="s">
        <v>341</v>
      </c>
      <c r="F37" s="5" t="s">
        <v>368</v>
      </c>
      <c r="G37" s="5" t="s">
        <v>374</v>
      </c>
      <c r="H37" s="5" t="s">
        <v>411</v>
      </c>
      <c r="I37" s="5" t="s">
        <v>448</v>
      </c>
      <c r="J37" s="5" t="s">
        <v>474</v>
      </c>
      <c r="K37" s="9" t="s">
        <v>483</v>
      </c>
      <c r="L37" s="10">
        <v>2</v>
      </c>
      <c r="M37" s="15">
        <v>588</v>
      </c>
      <c r="N37" s="15">
        <f t="shared" si="1"/>
        <v>1176</v>
      </c>
      <c r="O37" s="6" t="s">
        <v>487</v>
      </c>
      <c r="P37" s="6" t="s">
        <v>488</v>
      </c>
    </row>
    <row r="38" spans="1:16" s="6" customFormat="1" ht="90" customHeight="1" x14ac:dyDescent="0.25">
      <c r="A38" s="5" t="s">
        <v>12</v>
      </c>
      <c r="B38" s="5"/>
      <c r="C38" s="5" t="s">
        <v>48</v>
      </c>
      <c r="D38" s="5" t="s">
        <v>335</v>
      </c>
      <c r="E38" s="5" t="s">
        <v>341</v>
      </c>
      <c r="F38" s="5" t="s">
        <v>368</v>
      </c>
      <c r="G38" s="5" t="s">
        <v>374</v>
      </c>
      <c r="H38" s="5" t="s">
        <v>411</v>
      </c>
      <c r="I38" s="5" t="s">
        <v>448</v>
      </c>
      <c r="J38" s="5" t="s">
        <v>474</v>
      </c>
      <c r="K38" s="9" t="s">
        <v>481</v>
      </c>
      <c r="L38" s="10">
        <v>3</v>
      </c>
      <c r="M38" s="15">
        <v>588</v>
      </c>
      <c r="N38" s="15">
        <f t="shared" si="1"/>
        <v>1764</v>
      </c>
      <c r="O38" s="6" t="s">
        <v>487</v>
      </c>
      <c r="P38" s="6" t="s">
        <v>488</v>
      </c>
    </row>
    <row r="39" spans="1:16" s="6" customFormat="1" ht="90" customHeight="1" x14ac:dyDescent="0.25">
      <c r="A39" s="5" t="s">
        <v>12</v>
      </c>
      <c r="B39" s="5"/>
      <c r="C39" s="5" t="s">
        <v>49</v>
      </c>
      <c r="D39" s="5" t="s">
        <v>335</v>
      </c>
      <c r="E39" s="5" t="s">
        <v>341</v>
      </c>
      <c r="F39" s="5" t="s">
        <v>368</v>
      </c>
      <c r="G39" s="5" t="s">
        <v>374</v>
      </c>
      <c r="H39" s="5" t="s">
        <v>411</v>
      </c>
      <c r="I39" s="5" t="s">
        <v>448</v>
      </c>
      <c r="J39" s="5" t="s">
        <v>474</v>
      </c>
      <c r="K39" s="9" t="s">
        <v>484</v>
      </c>
      <c r="L39" s="10">
        <v>2</v>
      </c>
      <c r="M39" s="15">
        <v>588</v>
      </c>
      <c r="N39" s="15">
        <f t="shared" si="1"/>
        <v>1176</v>
      </c>
      <c r="O39" s="6" t="s">
        <v>487</v>
      </c>
      <c r="P39" s="6" t="s">
        <v>488</v>
      </c>
    </row>
    <row r="40" spans="1:16" s="6" customFormat="1" ht="90" customHeight="1" x14ac:dyDescent="0.25">
      <c r="A40" s="5" t="s">
        <v>12</v>
      </c>
      <c r="B40" s="5"/>
      <c r="C40" s="5" t="s">
        <v>50</v>
      </c>
      <c r="D40" s="5" t="s">
        <v>335</v>
      </c>
      <c r="E40" s="5" t="s">
        <v>341</v>
      </c>
      <c r="F40" s="5" t="s">
        <v>368</v>
      </c>
      <c r="G40" s="5" t="s">
        <v>374</v>
      </c>
      <c r="H40" s="5" t="s">
        <v>411</v>
      </c>
      <c r="I40" s="5" t="s">
        <v>448</v>
      </c>
      <c r="J40" s="5" t="s">
        <v>474</v>
      </c>
      <c r="K40" s="9" t="s">
        <v>485</v>
      </c>
      <c r="L40" s="10">
        <v>2</v>
      </c>
      <c r="M40" s="15">
        <v>588</v>
      </c>
      <c r="N40" s="15">
        <f t="shared" si="1"/>
        <v>1176</v>
      </c>
      <c r="O40" s="6" t="s">
        <v>487</v>
      </c>
      <c r="P40" s="6" t="s">
        <v>488</v>
      </c>
    </row>
    <row r="41" spans="1:16" s="6" customFormat="1" ht="90" customHeight="1" x14ac:dyDescent="0.25">
      <c r="A41" s="5" t="s">
        <v>12</v>
      </c>
      <c r="B41" s="5"/>
      <c r="C41" s="5" t="s">
        <v>51</v>
      </c>
      <c r="D41" s="5" t="s">
        <v>335</v>
      </c>
      <c r="E41" s="5" t="s">
        <v>341</v>
      </c>
      <c r="F41" s="5" t="s">
        <v>368</v>
      </c>
      <c r="G41" s="5" t="s">
        <v>374</v>
      </c>
      <c r="H41" s="5" t="s">
        <v>411</v>
      </c>
      <c r="I41" s="5" t="s">
        <v>448</v>
      </c>
      <c r="J41" s="5" t="s">
        <v>474</v>
      </c>
      <c r="K41" s="9" t="s">
        <v>480</v>
      </c>
      <c r="L41" s="10">
        <v>1</v>
      </c>
      <c r="M41" s="15">
        <v>588</v>
      </c>
      <c r="N41" s="15">
        <f t="shared" si="1"/>
        <v>588</v>
      </c>
      <c r="O41" s="6" t="s">
        <v>487</v>
      </c>
      <c r="P41" s="6" t="s">
        <v>488</v>
      </c>
    </row>
    <row r="42" spans="1:16" s="6" customFormat="1" ht="90" customHeight="1" x14ac:dyDescent="0.25">
      <c r="A42" s="5" t="s">
        <v>12</v>
      </c>
      <c r="B42" s="5"/>
      <c r="C42" s="5" t="s">
        <v>52</v>
      </c>
      <c r="D42" s="5" t="s">
        <v>335</v>
      </c>
      <c r="E42" s="5" t="s">
        <v>341</v>
      </c>
      <c r="F42" s="5" t="s">
        <v>368</v>
      </c>
      <c r="G42" s="5" t="s">
        <v>372</v>
      </c>
      <c r="H42" s="5" t="s">
        <v>409</v>
      </c>
      <c r="I42" s="5" t="s">
        <v>448</v>
      </c>
      <c r="J42" s="5" t="s">
        <v>474</v>
      </c>
      <c r="K42" s="9" t="s">
        <v>486</v>
      </c>
      <c r="L42" s="10">
        <v>4</v>
      </c>
      <c r="M42" s="15">
        <v>588</v>
      </c>
      <c r="N42" s="15">
        <f t="shared" si="1"/>
        <v>2352</v>
      </c>
      <c r="O42" s="6" t="s">
        <v>487</v>
      </c>
      <c r="P42" s="6" t="s">
        <v>488</v>
      </c>
    </row>
    <row r="43" spans="1:16" s="6" customFormat="1" ht="90" customHeight="1" x14ac:dyDescent="0.25">
      <c r="A43" s="5" t="s">
        <v>12</v>
      </c>
      <c r="B43" s="5"/>
      <c r="C43" s="5" t="s">
        <v>53</v>
      </c>
      <c r="D43" s="5" t="s">
        <v>335</v>
      </c>
      <c r="E43" s="5" t="s">
        <v>341</v>
      </c>
      <c r="F43" s="5" t="s">
        <v>368</v>
      </c>
      <c r="G43" s="5" t="s">
        <v>372</v>
      </c>
      <c r="H43" s="5" t="s">
        <v>409</v>
      </c>
      <c r="I43" s="5" t="s">
        <v>448</v>
      </c>
      <c r="J43" s="5" t="s">
        <v>474</v>
      </c>
      <c r="K43" s="9" t="s">
        <v>482</v>
      </c>
      <c r="L43" s="10">
        <v>11</v>
      </c>
      <c r="M43" s="15">
        <v>588</v>
      </c>
      <c r="N43" s="15">
        <f t="shared" si="1"/>
        <v>6468</v>
      </c>
      <c r="O43" s="6" t="s">
        <v>487</v>
      </c>
      <c r="P43" s="6" t="s">
        <v>488</v>
      </c>
    </row>
    <row r="44" spans="1:16" s="6" customFormat="1" ht="90" customHeight="1" x14ac:dyDescent="0.25">
      <c r="A44" s="5" t="s">
        <v>12</v>
      </c>
      <c r="B44" s="5"/>
      <c r="C44" s="5" t="s">
        <v>54</v>
      </c>
      <c r="D44" s="5" t="s">
        <v>335</v>
      </c>
      <c r="E44" s="5" t="s">
        <v>341</v>
      </c>
      <c r="F44" s="5" t="s">
        <v>368</v>
      </c>
      <c r="G44" s="5" t="s">
        <v>372</v>
      </c>
      <c r="H44" s="5" t="s">
        <v>409</v>
      </c>
      <c r="I44" s="5" t="s">
        <v>448</v>
      </c>
      <c r="J44" s="5" t="s">
        <v>474</v>
      </c>
      <c r="K44" s="9" t="s">
        <v>483</v>
      </c>
      <c r="L44" s="10">
        <v>13</v>
      </c>
      <c r="M44" s="15">
        <v>588</v>
      </c>
      <c r="N44" s="15">
        <f t="shared" si="1"/>
        <v>7644</v>
      </c>
      <c r="O44" s="6" t="s">
        <v>487</v>
      </c>
      <c r="P44" s="6" t="s">
        <v>488</v>
      </c>
    </row>
    <row r="45" spans="1:16" s="6" customFormat="1" ht="90" customHeight="1" x14ac:dyDescent="0.25">
      <c r="A45" s="5" t="s">
        <v>12</v>
      </c>
      <c r="B45" s="5"/>
      <c r="C45" s="5" t="s">
        <v>55</v>
      </c>
      <c r="D45" s="5" t="s">
        <v>335</v>
      </c>
      <c r="E45" s="5" t="s">
        <v>341</v>
      </c>
      <c r="F45" s="5" t="s">
        <v>368</v>
      </c>
      <c r="G45" s="5" t="s">
        <v>372</v>
      </c>
      <c r="H45" s="5" t="s">
        <v>409</v>
      </c>
      <c r="I45" s="5" t="s">
        <v>448</v>
      </c>
      <c r="J45" s="5" t="s">
        <v>474</v>
      </c>
      <c r="K45" s="9" t="s">
        <v>481</v>
      </c>
      <c r="L45" s="10">
        <v>21</v>
      </c>
      <c r="M45" s="15">
        <v>588</v>
      </c>
      <c r="N45" s="15">
        <f t="shared" si="1"/>
        <v>12348</v>
      </c>
      <c r="O45" s="6" t="s">
        <v>487</v>
      </c>
      <c r="P45" s="6" t="s">
        <v>488</v>
      </c>
    </row>
    <row r="46" spans="1:16" s="6" customFormat="1" ht="90" customHeight="1" x14ac:dyDescent="0.25">
      <c r="A46" s="5" t="s">
        <v>12</v>
      </c>
      <c r="B46" s="5"/>
      <c r="C46" s="5" t="s">
        <v>56</v>
      </c>
      <c r="D46" s="5" t="s">
        <v>335</v>
      </c>
      <c r="E46" s="5" t="s">
        <v>341</v>
      </c>
      <c r="F46" s="5" t="s">
        <v>368</v>
      </c>
      <c r="G46" s="5" t="s">
        <v>372</v>
      </c>
      <c r="H46" s="5" t="s">
        <v>409</v>
      </c>
      <c r="I46" s="5" t="s">
        <v>448</v>
      </c>
      <c r="J46" s="5" t="s">
        <v>474</v>
      </c>
      <c r="K46" s="9" t="s">
        <v>484</v>
      </c>
      <c r="L46" s="10">
        <v>16</v>
      </c>
      <c r="M46" s="15">
        <v>588</v>
      </c>
      <c r="N46" s="15">
        <f t="shared" si="1"/>
        <v>9408</v>
      </c>
      <c r="O46" s="6" t="s">
        <v>487</v>
      </c>
      <c r="P46" s="6" t="s">
        <v>488</v>
      </c>
    </row>
    <row r="47" spans="1:16" s="6" customFormat="1" ht="90" customHeight="1" x14ac:dyDescent="0.25">
      <c r="A47" s="5" t="s">
        <v>12</v>
      </c>
      <c r="B47" s="5"/>
      <c r="C47" s="5" t="s">
        <v>57</v>
      </c>
      <c r="D47" s="5" t="s">
        <v>335</v>
      </c>
      <c r="E47" s="5" t="s">
        <v>341</v>
      </c>
      <c r="F47" s="5" t="s">
        <v>368</v>
      </c>
      <c r="G47" s="5" t="s">
        <v>372</v>
      </c>
      <c r="H47" s="5" t="s">
        <v>409</v>
      </c>
      <c r="I47" s="5" t="s">
        <v>448</v>
      </c>
      <c r="J47" s="5" t="s">
        <v>474</v>
      </c>
      <c r="K47" s="9" t="s">
        <v>485</v>
      </c>
      <c r="L47" s="10">
        <v>13</v>
      </c>
      <c r="M47" s="15">
        <v>588</v>
      </c>
      <c r="N47" s="15">
        <f t="shared" si="1"/>
        <v>7644</v>
      </c>
      <c r="O47" s="6" t="s">
        <v>487</v>
      </c>
      <c r="P47" s="6" t="s">
        <v>488</v>
      </c>
    </row>
    <row r="48" spans="1:16" s="6" customFormat="1" ht="90" customHeight="1" x14ac:dyDescent="0.25">
      <c r="A48" s="5" t="s">
        <v>12</v>
      </c>
      <c r="B48" s="5"/>
      <c r="C48" s="5" t="s">
        <v>58</v>
      </c>
      <c r="D48" s="5" t="s">
        <v>335</v>
      </c>
      <c r="E48" s="5" t="s">
        <v>341</v>
      </c>
      <c r="F48" s="5" t="s">
        <v>368</v>
      </c>
      <c r="G48" s="5" t="s">
        <v>372</v>
      </c>
      <c r="H48" s="5" t="s">
        <v>409</v>
      </c>
      <c r="I48" s="5" t="s">
        <v>448</v>
      </c>
      <c r="J48" s="5" t="s">
        <v>474</v>
      </c>
      <c r="K48" s="9" t="s">
        <v>480</v>
      </c>
      <c r="L48" s="10">
        <v>6</v>
      </c>
      <c r="M48" s="15">
        <v>588</v>
      </c>
      <c r="N48" s="15">
        <f t="shared" si="1"/>
        <v>3528</v>
      </c>
      <c r="O48" s="6" t="s">
        <v>487</v>
      </c>
      <c r="P48" s="6" t="s">
        <v>488</v>
      </c>
    </row>
    <row r="49" spans="1:16" s="6" customFormat="1" ht="90" customHeight="1" x14ac:dyDescent="0.25">
      <c r="A49" s="5" t="s">
        <v>12</v>
      </c>
      <c r="B49" s="5"/>
      <c r="C49" s="5" t="s">
        <v>59</v>
      </c>
      <c r="D49" s="5" t="s">
        <v>335</v>
      </c>
      <c r="E49" s="5" t="s">
        <v>341</v>
      </c>
      <c r="F49" s="5" t="s">
        <v>368</v>
      </c>
      <c r="G49" s="5" t="s">
        <v>375</v>
      </c>
      <c r="H49" s="5" t="s">
        <v>412</v>
      </c>
      <c r="I49" s="5" t="s">
        <v>448</v>
      </c>
      <c r="J49" s="5" t="s">
        <v>474</v>
      </c>
      <c r="K49" s="9" t="s">
        <v>486</v>
      </c>
      <c r="L49" s="10">
        <v>2</v>
      </c>
      <c r="M49" s="15">
        <v>588</v>
      </c>
      <c r="N49" s="15">
        <f t="shared" si="1"/>
        <v>1176</v>
      </c>
      <c r="O49" s="6" t="s">
        <v>487</v>
      </c>
      <c r="P49" s="6" t="s">
        <v>488</v>
      </c>
    </row>
    <row r="50" spans="1:16" s="6" customFormat="1" ht="90" customHeight="1" x14ac:dyDescent="0.25">
      <c r="A50" s="5" t="s">
        <v>12</v>
      </c>
      <c r="B50" s="5"/>
      <c r="C50" s="5" t="s">
        <v>60</v>
      </c>
      <c r="D50" s="5" t="s">
        <v>335</v>
      </c>
      <c r="E50" s="5" t="s">
        <v>341</v>
      </c>
      <c r="F50" s="5" t="s">
        <v>368</v>
      </c>
      <c r="G50" s="5" t="s">
        <v>375</v>
      </c>
      <c r="H50" s="5" t="s">
        <v>412</v>
      </c>
      <c r="I50" s="5" t="s">
        <v>448</v>
      </c>
      <c r="J50" s="5" t="s">
        <v>474</v>
      </c>
      <c r="K50" s="9" t="s">
        <v>482</v>
      </c>
      <c r="L50" s="10">
        <v>4</v>
      </c>
      <c r="M50" s="15">
        <v>588</v>
      </c>
      <c r="N50" s="15">
        <f t="shared" si="1"/>
        <v>2352</v>
      </c>
      <c r="O50" s="6" t="s">
        <v>487</v>
      </c>
      <c r="P50" s="6" t="s">
        <v>488</v>
      </c>
    </row>
    <row r="51" spans="1:16" s="6" customFormat="1" ht="90" customHeight="1" x14ac:dyDescent="0.25">
      <c r="A51" s="5" t="s">
        <v>12</v>
      </c>
      <c r="B51" s="5"/>
      <c r="C51" s="5" t="s">
        <v>61</v>
      </c>
      <c r="D51" s="5" t="s">
        <v>335</v>
      </c>
      <c r="E51" s="5" t="s">
        <v>341</v>
      </c>
      <c r="F51" s="5" t="s">
        <v>368</v>
      </c>
      <c r="G51" s="5" t="s">
        <v>375</v>
      </c>
      <c r="H51" s="5" t="s">
        <v>412</v>
      </c>
      <c r="I51" s="5" t="s">
        <v>448</v>
      </c>
      <c r="J51" s="5" t="s">
        <v>474</v>
      </c>
      <c r="K51" s="9" t="s">
        <v>483</v>
      </c>
      <c r="L51" s="10">
        <v>6</v>
      </c>
      <c r="M51" s="15">
        <v>588</v>
      </c>
      <c r="N51" s="15">
        <f t="shared" si="1"/>
        <v>3528</v>
      </c>
      <c r="O51" s="6" t="s">
        <v>487</v>
      </c>
      <c r="P51" s="6" t="s">
        <v>488</v>
      </c>
    </row>
    <row r="52" spans="1:16" s="6" customFormat="1" ht="90" customHeight="1" x14ac:dyDescent="0.25">
      <c r="A52" s="5" t="s">
        <v>12</v>
      </c>
      <c r="B52" s="5"/>
      <c r="C52" s="5" t="s">
        <v>62</v>
      </c>
      <c r="D52" s="5" t="s">
        <v>335</v>
      </c>
      <c r="E52" s="5" t="s">
        <v>341</v>
      </c>
      <c r="F52" s="5" t="s">
        <v>368</v>
      </c>
      <c r="G52" s="5" t="s">
        <v>375</v>
      </c>
      <c r="H52" s="5" t="s">
        <v>412</v>
      </c>
      <c r="I52" s="5" t="s">
        <v>448</v>
      </c>
      <c r="J52" s="5" t="s">
        <v>474</v>
      </c>
      <c r="K52" s="9" t="s">
        <v>481</v>
      </c>
      <c r="L52" s="10">
        <v>8</v>
      </c>
      <c r="M52" s="15">
        <v>588</v>
      </c>
      <c r="N52" s="15">
        <f t="shared" si="1"/>
        <v>4704</v>
      </c>
      <c r="O52" s="6" t="s">
        <v>487</v>
      </c>
      <c r="P52" s="6" t="s">
        <v>488</v>
      </c>
    </row>
    <row r="53" spans="1:16" s="6" customFormat="1" ht="90" customHeight="1" x14ac:dyDescent="0.25">
      <c r="A53" s="5" t="s">
        <v>12</v>
      </c>
      <c r="B53" s="5"/>
      <c r="C53" s="5" t="s">
        <v>63</v>
      </c>
      <c r="D53" s="5" t="s">
        <v>335</v>
      </c>
      <c r="E53" s="5" t="s">
        <v>341</v>
      </c>
      <c r="F53" s="5" t="s">
        <v>368</v>
      </c>
      <c r="G53" s="5" t="s">
        <v>375</v>
      </c>
      <c r="H53" s="5" t="s">
        <v>412</v>
      </c>
      <c r="I53" s="5" t="s">
        <v>448</v>
      </c>
      <c r="J53" s="5" t="s">
        <v>474</v>
      </c>
      <c r="K53" s="9" t="s">
        <v>484</v>
      </c>
      <c r="L53" s="10">
        <v>7</v>
      </c>
      <c r="M53" s="15">
        <v>588</v>
      </c>
      <c r="N53" s="15">
        <f t="shared" si="1"/>
        <v>4116</v>
      </c>
      <c r="O53" s="6" t="s">
        <v>487</v>
      </c>
      <c r="P53" s="6" t="s">
        <v>488</v>
      </c>
    </row>
    <row r="54" spans="1:16" s="6" customFormat="1" ht="90" customHeight="1" x14ac:dyDescent="0.25">
      <c r="A54" s="5" t="s">
        <v>12</v>
      </c>
      <c r="B54" s="5"/>
      <c r="C54" s="5" t="s">
        <v>64</v>
      </c>
      <c r="D54" s="5" t="s">
        <v>335</v>
      </c>
      <c r="E54" s="5" t="s">
        <v>341</v>
      </c>
      <c r="F54" s="5" t="s">
        <v>368</v>
      </c>
      <c r="G54" s="5" t="s">
        <v>375</v>
      </c>
      <c r="H54" s="5" t="s">
        <v>412</v>
      </c>
      <c r="I54" s="5" t="s">
        <v>448</v>
      </c>
      <c r="J54" s="5" t="s">
        <v>474</v>
      </c>
      <c r="K54" s="9" t="s">
        <v>485</v>
      </c>
      <c r="L54" s="10">
        <v>5</v>
      </c>
      <c r="M54" s="15">
        <v>588</v>
      </c>
      <c r="N54" s="15">
        <f t="shared" si="1"/>
        <v>2940</v>
      </c>
      <c r="O54" s="6" t="s">
        <v>487</v>
      </c>
      <c r="P54" s="6" t="s">
        <v>488</v>
      </c>
    </row>
    <row r="55" spans="1:16" s="6" customFormat="1" ht="90" customHeight="1" x14ac:dyDescent="0.25">
      <c r="A55" s="5" t="s">
        <v>12</v>
      </c>
      <c r="B55" s="5"/>
      <c r="C55" s="5" t="s">
        <v>65</v>
      </c>
      <c r="D55" s="5" t="s">
        <v>335</v>
      </c>
      <c r="E55" s="5" t="s">
        <v>341</v>
      </c>
      <c r="F55" s="5" t="s">
        <v>368</v>
      </c>
      <c r="G55" s="5" t="s">
        <v>375</v>
      </c>
      <c r="H55" s="5" t="s">
        <v>412</v>
      </c>
      <c r="I55" s="5" t="s">
        <v>448</v>
      </c>
      <c r="J55" s="5" t="s">
        <v>474</v>
      </c>
      <c r="K55" s="9" t="s">
        <v>480</v>
      </c>
      <c r="L55" s="10">
        <v>3</v>
      </c>
      <c r="M55" s="15">
        <v>588</v>
      </c>
      <c r="N55" s="15">
        <f t="shared" si="1"/>
        <v>1764</v>
      </c>
      <c r="O55" s="6" t="s">
        <v>487</v>
      </c>
      <c r="P55" s="6" t="s">
        <v>488</v>
      </c>
    </row>
    <row r="56" spans="1:16" s="6" customFormat="1" ht="90" customHeight="1" x14ac:dyDescent="0.25">
      <c r="A56" s="5" t="s">
        <v>12</v>
      </c>
      <c r="B56" s="5"/>
      <c r="C56" s="5" t="s">
        <v>66</v>
      </c>
      <c r="D56" s="5" t="s">
        <v>335</v>
      </c>
      <c r="E56" s="5" t="s">
        <v>341</v>
      </c>
      <c r="F56" s="5" t="s">
        <v>368</v>
      </c>
      <c r="G56" s="5" t="s">
        <v>376</v>
      </c>
      <c r="H56" s="5" t="s">
        <v>413</v>
      </c>
      <c r="I56" s="5" t="s">
        <v>448</v>
      </c>
      <c r="J56" s="5" t="s">
        <v>474</v>
      </c>
      <c r="K56" s="9" t="s">
        <v>486</v>
      </c>
      <c r="L56" s="10">
        <v>5</v>
      </c>
      <c r="M56" s="15">
        <v>588</v>
      </c>
      <c r="N56" s="15">
        <f t="shared" si="1"/>
        <v>2940</v>
      </c>
      <c r="O56" s="6" t="s">
        <v>487</v>
      </c>
      <c r="P56" s="6" t="s">
        <v>488</v>
      </c>
    </row>
    <row r="57" spans="1:16" s="6" customFormat="1" ht="90" customHeight="1" x14ac:dyDescent="0.25">
      <c r="A57" s="5" t="s">
        <v>12</v>
      </c>
      <c r="B57" s="5"/>
      <c r="C57" s="5" t="s">
        <v>67</v>
      </c>
      <c r="D57" s="5" t="s">
        <v>335</v>
      </c>
      <c r="E57" s="5" t="s">
        <v>341</v>
      </c>
      <c r="F57" s="5" t="s">
        <v>368</v>
      </c>
      <c r="G57" s="5" t="s">
        <v>376</v>
      </c>
      <c r="H57" s="5" t="s">
        <v>413</v>
      </c>
      <c r="I57" s="5" t="s">
        <v>448</v>
      </c>
      <c r="J57" s="5" t="s">
        <v>474</v>
      </c>
      <c r="K57" s="9" t="s">
        <v>482</v>
      </c>
      <c r="L57" s="10">
        <v>13</v>
      </c>
      <c r="M57" s="15">
        <v>588</v>
      </c>
      <c r="N57" s="15">
        <f t="shared" si="1"/>
        <v>7644</v>
      </c>
      <c r="O57" s="6" t="s">
        <v>487</v>
      </c>
      <c r="P57" s="6" t="s">
        <v>488</v>
      </c>
    </row>
    <row r="58" spans="1:16" s="6" customFormat="1" ht="90" customHeight="1" x14ac:dyDescent="0.25">
      <c r="A58" s="5" t="s">
        <v>12</v>
      </c>
      <c r="B58" s="5"/>
      <c r="C58" s="5" t="s">
        <v>68</v>
      </c>
      <c r="D58" s="5" t="s">
        <v>335</v>
      </c>
      <c r="E58" s="5" t="s">
        <v>341</v>
      </c>
      <c r="F58" s="5" t="s">
        <v>368</v>
      </c>
      <c r="G58" s="5" t="s">
        <v>376</v>
      </c>
      <c r="H58" s="5" t="s">
        <v>413</v>
      </c>
      <c r="I58" s="5" t="s">
        <v>448</v>
      </c>
      <c r="J58" s="5" t="s">
        <v>474</v>
      </c>
      <c r="K58" s="9" t="s">
        <v>483</v>
      </c>
      <c r="L58" s="10">
        <v>14</v>
      </c>
      <c r="M58" s="15">
        <v>588</v>
      </c>
      <c r="N58" s="15">
        <f t="shared" si="1"/>
        <v>8232</v>
      </c>
      <c r="O58" s="6" t="s">
        <v>487</v>
      </c>
      <c r="P58" s="6" t="s">
        <v>488</v>
      </c>
    </row>
    <row r="59" spans="1:16" s="6" customFormat="1" ht="90" customHeight="1" x14ac:dyDescent="0.25">
      <c r="A59" s="5" t="s">
        <v>12</v>
      </c>
      <c r="B59" s="5"/>
      <c r="C59" s="5" t="s">
        <v>69</v>
      </c>
      <c r="D59" s="5" t="s">
        <v>335</v>
      </c>
      <c r="E59" s="5" t="s">
        <v>341</v>
      </c>
      <c r="F59" s="5" t="s">
        <v>368</v>
      </c>
      <c r="G59" s="5" t="s">
        <v>376</v>
      </c>
      <c r="H59" s="5" t="s">
        <v>413</v>
      </c>
      <c r="I59" s="5" t="s">
        <v>448</v>
      </c>
      <c r="J59" s="5" t="s">
        <v>474</v>
      </c>
      <c r="K59" s="9" t="s">
        <v>481</v>
      </c>
      <c r="L59" s="10">
        <v>23</v>
      </c>
      <c r="M59" s="15">
        <v>588</v>
      </c>
      <c r="N59" s="15">
        <f t="shared" si="1"/>
        <v>13524</v>
      </c>
      <c r="O59" s="6" t="s">
        <v>487</v>
      </c>
      <c r="P59" s="6" t="s">
        <v>488</v>
      </c>
    </row>
    <row r="60" spans="1:16" s="6" customFormat="1" ht="90" customHeight="1" x14ac:dyDescent="0.25">
      <c r="A60" s="5" t="s">
        <v>12</v>
      </c>
      <c r="B60" s="5"/>
      <c r="C60" s="5" t="s">
        <v>70</v>
      </c>
      <c r="D60" s="5" t="s">
        <v>335</v>
      </c>
      <c r="E60" s="5" t="s">
        <v>341</v>
      </c>
      <c r="F60" s="5" t="s">
        <v>368</v>
      </c>
      <c r="G60" s="5" t="s">
        <v>376</v>
      </c>
      <c r="H60" s="5" t="s">
        <v>413</v>
      </c>
      <c r="I60" s="5" t="s">
        <v>448</v>
      </c>
      <c r="J60" s="5" t="s">
        <v>474</v>
      </c>
      <c r="K60" s="9" t="s">
        <v>484</v>
      </c>
      <c r="L60" s="10">
        <v>15</v>
      </c>
      <c r="M60" s="15">
        <v>588</v>
      </c>
      <c r="N60" s="15">
        <f t="shared" si="1"/>
        <v>8820</v>
      </c>
      <c r="O60" s="6" t="s">
        <v>487</v>
      </c>
      <c r="P60" s="6" t="s">
        <v>488</v>
      </c>
    </row>
    <row r="61" spans="1:16" s="6" customFormat="1" ht="90" customHeight="1" x14ac:dyDescent="0.25">
      <c r="A61" s="5" t="s">
        <v>12</v>
      </c>
      <c r="B61" s="5"/>
      <c r="C61" s="5" t="s">
        <v>71</v>
      </c>
      <c r="D61" s="5" t="s">
        <v>335</v>
      </c>
      <c r="E61" s="5" t="s">
        <v>341</v>
      </c>
      <c r="F61" s="5" t="s">
        <v>368</v>
      </c>
      <c r="G61" s="5" t="s">
        <v>376</v>
      </c>
      <c r="H61" s="5" t="s">
        <v>413</v>
      </c>
      <c r="I61" s="5" t="s">
        <v>448</v>
      </c>
      <c r="J61" s="5" t="s">
        <v>474</v>
      </c>
      <c r="K61" s="9" t="s">
        <v>485</v>
      </c>
      <c r="L61" s="10">
        <v>15</v>
      </c>
      <c r="M61" s="15">
        <v>588</v>
      </c>
      <c r="N61" s="15">
        <f t="shared" si="1"/>
        <v>8820</v>
      </c>
      <c r="O61" s="6" t="s">
        <v>487</v>
      </c>
      <c r="P61" s="6" t="s">
        <v>488</v>
      </c>
    </row>
    <row r="62" spans="1:16" s="6" customFormat="1" ht="90" customHeight="1" x14ac:dyDescent="0.25">
      <c r="A62" s="5" t="s">
        <v>12</v>
      </c>
      <c r="B62" s="5"/>
      <c r="C62" s="5" t="s">
        <v>72</v>
      </c>
      <c r="D62" s="5" t="s">
        <v>335</v>
      </c>
      <c r="E62" s="5" t="s">
        <v>341</v>
      </c>
      <c r="F62" s="5" t="s">
        <v>368</v>
      </c>
      <c r="G62" s="5" t="s">
        <v>376</v>
      </c>
      <c r="H62" s="5" t="s">
        <v>413</v>
      </c>
      <c r="I62" s="5" t="s">
        <v>448</v>
      </c>
      <c r="J62" s="5" t="s">
        <v>474</v>
      </c>
      <c r="K62" s="9" t="s">
        <v>480</v>
      </c>
      <c r="L62" s="10">
        <v>8</v>
      </c>
      <c r="M62" s="15">
        <v>588</v>
      </c>
      <c r="N62" s="15">
        <f t="shared" si="1"/>
        <v>4704</v>
      </c>
      <c r="O62" s="6" t="s">
        <v>487</v>
      </c>
      <c r="P62" s="6" t="s">
        <v>488</v>
      </c>
    </row>
    <row r="63" spans="1:16" s="6" customFormat="1" ht="90" customHeight="1" x14ac:dyDescent="0.25">
      <c r="A63" s="5" t="s">
        <v>12</v>
      </c>
      <c r="B63" s="5"/>
      <c r="C63" s="5" t="s">
        <v>73</v>
      </c>
      <c r="D63" s="5" t="s">
        <v>335</v>
      </c>
      <c r="E63" s="5" t="s">
        <v>342</v>
      </c>
      <c r="F63" s="5" t="s">
        <v>368</v>
      </c>
      <c r="G63" s="5" t="s">
        <v>377</v>
      </c>
      <c r="H63" s="5" t="s">
        <v>414</v>
      </c>
      <c r="I63" s="5" t="s">
        <v>449</v>
      </c>
      <c r="J63" s="5" t="s">
        <v>474</v>
      </c>
      <c r="K63" s="9" t="s">
        <v>486</v>
      </c>
      <c r="L63" s="10">
        <v>2</v>
      </c>
      <c r="M63" s="15">
        <v>588</v>
      </c>
      <c r="N63" s="15">
        <f t="shared" si="1"/>
        <v>1176</v>
      </c>
      <c r="O63" s="6" t="s">
        <v>487</v>
      </c>
      <c r="P63" s="6" t="s">
        <v>488</v>
      </c>
    </row>
    <row r="64" spans="1:16" s="6" customFormat="1" ht="90" customHeight="1" x14ac:dyDescent="0.25">
      <c r="A64" s="5" t="s">
        <v>12</v>
      </c>
      <c r="B64" s="5"/>
      <c r="C64" s="5" t="s">
        <v>74</v>
      </c>
      <c r="D64" s="5" t="s">
        <v>335</v>
      </c>
      <c r="E64" s="5" t="s">
        <v>342</v>
      </c>
      <c r="F64" s="5" t="s">
        <v>368</v>
      </c>
      <c r="G64" s="5" t="s">
        <v>377</v>
      </c>
      <c r="H64" s="5" t="s">
        <v>414</v>
      </c>
      <c r="I64" s="5" t="s">
        <v>449</v>
      </c>
      <c r="J64" s="5" t="s">
        <v>474</v>
      </c>
      <c r="K64" s="9" t="s">
        <v>482</v>
      </c>
      <c r="L64" s="10">
        <v>6</v>
      </c>
      <c r="M64" s="15">
        <v>588</v>
      </c>
      <c r="N64" s="15">
        <f t="shared" si="1"/>
        <v>3528</v>
      </c>
      <c r="O64" s="6" t="s">
        <v>487</v>
      </c>
      <c r="P64" s="6" t="s">
        <v>488</v>
      </c>
    </row>
    <row r="65" spans="1:16" s="6" customFormat="1" ht="90" customHeight="1" x14ac:dyDescent="0.25">
      <c r="A65" s="5" t="s">
        <v>12</v>
      </c>
      <c r="B65" s="5"/>
      <c r="C65" s="5" t="s">
        <v>75</v>
      </c>
      <c r="D65" s="5" t="s">
        <v>335</v>
      </c>
      <c r="E65" s="5" t="s">
        <v>342</v>
      </c>
      <c r="F65" s="5" t="s">
        <v>368</v>
      </c>
      <c r="G65" s="5" t="s">
        <v>377</v>
      </c>
      <c r="H65" s="5" t="s">
        <v>414</v>
      </c>
      <c r="I65" s="5" t="s">
        <v>449</v>
      </c>
      <c r="J65" s="5" t="s">
        <v>474</v>
      </c>
      <c r="K65" s="9" t="s">
        <v>483</v>
      </c>
      <c r="L65" s="10">
        <v>7</v>
      </c>
      <c r="M65" s="15">
        <v>588</v>
      </c>
      <c r="N65" s="15">
        <f t="shared" si="1"/>
        <v>4116</v>
      </c>
      <c r="O65" s="6" t="s">
        <v>487</v>
      </c>
      <c r="P65" s="6" t="s">
        <v>488</v>
      </c>
    </row>
    <row r="66" spans="1:16" s="6" customFormat="1" ht="90" customHeight="1" x14ac:dyDescent="0.25">
      <c r="A66" s="5" t="s">
        <v>12</v>
      </c>
      <c r="B66" s="5"/>
      <c r="C66" s="5" t="s">
        <v>76</v>
      </c>
      <c r="D66" s="5" t="s">
        <v>335</v>
      </c>
      <c r="E66" s="5" t="s">
        <v>342</v>
      </c>
      <c r="F66" s="5" t="s">
        <v>368</v>
      </c>
      <c r="G66" s="5" t="s">
        <v>377</v>
      </c>
      <c r="H66" s="5" t="s">
        <v>414</v>
      </c>
      <c r="I66" s="5" t="s">
        <v>449</v>
      </c>
      <c r="J66" s="5" t="s">
        <v>474</v>
      </c>
      <c r="K66" s="9" t="s">
        <v>481</v>
      </c>
      <c r="L66" s="10">
        <v>10</v>
      </c>
      <c r="M66" s="15">
        <v>588</v>
      </c>
      <c r="N66" s="15">
        <f t="shared" si="1"/>
        <v>5880</v>
      </c>
      <c r="O66" s="6" t="s">
        <v>487</v>
      </c>
      <c r="P66" s="6" t="s">
        <v>488</v>
      </c>
    </row>
    <row r="67" spans="1:16" s="6" customFormat="1" ht="90" customHeight="1" x14ac:dyDescent="0.25">
      <c r="A67" s="5" t="s">
        <v>12</v>
      </c>
      <c r="B67" s="5"/>
      <c r="C67" s="5" t="s">
        <v>77</v>
      </c>
      <c r="D67" s="5" t="s">
        <v>335</v>
      </c>
      <c r="E67" s="5" t="s">
        <v>342</v>
      </c>
      <c r="F67" s="5" t="s">
        <v>368</v>
      </c>
      <c r="G67" s="5" t="s">
        <v>377</v>
      </c>
      <c r="H67" s="5" t="s">
        <v>414</v>
      </c>
      <c r="I67" s="5" t="s">
        <v>449</v>
      </c>
      <c r="J67" s="5" t="s">
        <v>474</v>
      </c>
      <c r="K67" s="9" t="s">
        <v>484</v>
      </c>
      <c r="L67" s="10">
        <v>8</v>
      </c>
      <c r="M67" s="15">
        <v>588</v>
      </c>
      <c r="N67" s="15">
        <f t="shared" ref="N67:N93" si="2">$L67*M67</f>
        <v>4704</v>
      </c>
      <c r="O67" s="6" t="s">
        <v>487</v>
      </c>
      <c r="P67" s="6" t="s">
        <v>488</v>
      </c>
    </row>
    <row r="68" spans="1:16" s="6" customFormat="1" ht="90" customHeight="1" x14ac:dyDescent="0.25">
      <c r="A68" s="5" t="s">
        <v>12</v>
      </c>
      <c r="B68" s="5"/>
      <c r="C68" s="5" t="s">
        <v>78</v>
      </c>
      <c r="D68" s="5" t="s">
        <v>335</v>
      </c>
      <c r="E68" s="5" t="s">
        <v>342</v>
      </c>
      <c r="F68" s="5" t="s">
        <v>368</v>
      </c>
      <c r="G68" s="5" t="s">
        <v>377</v>
      </c>
      <c r="H68" s="5" t="s">
        <v>414</v>
      </c>
      <c r="I68" s="5" t="s">
        <v>449</v>
      </c>
      <c r="J68" s="5" t="s">
        <v>474</v>
      </c>
      <c r="K68" s="9" t="s">
        <v>485</v>
      </c>
      <c r="L68" s="10">
        <v>7</v>
      </c>
      <c r="M68" s="15">
        <v>588</v>
      </c>
      <c r="N68" s="15">
        <f t="shared" si="2"/>
        <v>4116</v>
      </c>
      <c r="O68" s="6" t="s">
        <v>487</v>
      </c>
      <c r="P68" s="6" t="s">
        <v>488</v>
      </c>
    </row>
    <row r="69" spans="1:16" s="6" customFormat="1" ht="90" customHeight="1" x14ac:dyDescent="0.25">
      <c r="A69" s="5" t="s">
        <v>12</v>
      </c>
      <c r="B69" s="5"/>
      <c r="C69" s="5" t="s">
        <v>79</v>
      </c>
      <c r="D69" s="5" t="s">
        <v>335</v>
      </c>
      <c r="E69" s="5" t="s">
        <v>342</v>
      </c>
      <c r="F69" s="5" t="s">
        <v>368</v>
      </c>
      <c r="G69" s="5" t="s">
        <v>377</v>
      </c>
      <c r="H69" s="5" t="s">
        <v>414</v>
      </c>
      <c r="I69" s="5" t="s">
        <v>449</v>
      </c>
      <c r="J69" s="5" t="s">
        <v>474</v>
      </c>
      <c r="K69" s="9" t="s">
        <v>480</v>
      </c>
      <c r="L69" s="10">
        <v>3</v>
      </c>
      <c r="M69" s="15">
        <v>588</v>
      </c>
      <c r="N69" s="15">
        <f t="shared" si="2"/>
        <v>1764</v>
      </c>
      <c r="O69" s="6" t="s">
        <v>487</v>
      </c>
      <c r="P69" s="6" t="s">
        <v>488</v>
      </c>
    </row>
    <row r="70" spans="1:16" s="6" customFormat="1" ht="90" customHeight="1" x14ac:dyDescent="0.25">
      <c r="A70" s="5" t="s">
        <v>12</v>
      </c>
      <c r="B70" s="5"/>
      <c r="C70" s="5" t="s">
        <v>80</v>
      </c>
      <c r="D70" s="5" t="s">
        <v>335</v>
      </c>
      <c r="E70" s="5" t="s">
        <v>343</v>
      </c>
      <c r="F70" s="5" t="s">
        <v>368</v>
      </c>
      <c r="G70" s="5" t="s">
        <v>378</v>
      </c>
      <c r="H70" s="5" t="s">
        <v>415</v>
      </c>
      <c r="I70" s="5" t="s">
        <v>450</v>
      </c>
      <c r="J70" s="5" t="s">
        <v>474</v>
      </c>
      <c r="K70" s="9" t="s">
        <v>482</v>
      </c>
      <c r="L70" s="10">
        <v>1</v>
      </c>
      <c r="M70" s="15">
        <v>588</v>
      </c>
      <c r="N70" s="15">
        <f t="shared" si="2"/>
        <v>588</v>
      </c>
      <c r="O70" s="6" t="s">
        <v>487</v>
      </c>
      <c r="P70" s="6" t="s">
        <v>488</v>
      </c>
    </row>
    <row r="71" spans="1:16" s="6" customFormat="1" ht="90" customHeight="1" x14ac:dyDescent="0.25">
      <c r="A71" s="5" t="s">
        <v>12</v>
      </c>
      <c r="B71" s="5"/>
      <c r="C71" s="5" t="s">
        <v>81</v>
      </c>
      <c r="D71" s="5" t="s">
        <v>335</v>
      </c>
      <c r="E71" s="5" t="s">
        <v>343</v>
      </c>
      <c r="F71" s="5" t="s">
        <v>368</v>
      </c>
      <c r="G71" s="5" t="s">
        <v>378</v>
      </c>
      <c r="H71" s="5" t="s">
        <v>415</v>
      </c>
      <c r="I71" s="5" t="s">
        <v>450</v>
      </c>
      <c r="J71" s="5" t="s">
        <v>474</v>
      </c>
      <c r="K71" s="9" t="s">
        <v>483</v>
      </c>
      <c r="L71" s="10">
        <v>1</v>
      </c>
      <c r="M71" s="15">
        <v>588</v>
      </c>
      <c r="N71" s="15">
        <f t="shared" si="2"/>
        <v>588</v>
      </c>
      <c r="O71" s="6" t="s">
        <v>487</v>
      </c>
      <c r="P71" s="6" t="s">
        <v>488</v>
      </c>
    </row>
    <row r="72" spans="1:16" s="6" customFormat="1" ht="90" customHeight="1" x14ac:dyDescent="0.25">
      <c r="A72" s="5" t="s">
        <v>12</v>
      </c>
      <c r="B72" s="5"/>
      <c r="C72" s="5" t="s">
        <v>82</v>
      </c>
      <c r="D72" s="5" t="s">
        <v>335</v>
      </c>
      <c r="E72" s="5" t="s">
        <v>343</v>
      </c>
      <c r="F72" s="5" t="s">
        <v>368</v>
      </c>
      <c r="G72" s="5" t="s">
        <v>378</v>
      </c>
      <c r="H72" s="5" t="s">
        <v>415</v>
      </c>
      <c r="I72" s="5" t="s">
        <v>450</v>
      </c>
      <c r="J72" s="5" t="s">
        <v>474</v>
      </c>
      <c r="K72" s="9" t="s">
        <v>481</v>
      </c>
      <c r="L72" s="10">
        <v>2</v>
      </c>
      <c r="M72" s="15">
        <v>588</v>
      </c>
      <c r="N72" s="15">
        <f t="shared" si="2"/>
        <v>1176</v>
      </c>
      <c r="O72" s="6" t="s">
        <v>487</v>
      </c>
      <c r="P72" s="6" t="s">
        <v>488</v>
      </c>
    </row>
    <row r="73" spans="1:16" s="6" customFormat="1" ht="90" customHeight="1" x14ac:dyDescent="0.25">
      <c r="A73" s="5" t="s">
        <v>12</v>
      </c>
      <c r="B73" s="5"/>
      <c r="C73" s="5" t="s">
        <v>83</v>
      </c>
      <c r="D73" s="5" t="s">
        <v>335</v>
      </c>
      <c r="E73" s="5" t="s">
        <v>343</v>
      </c>
      <c r="F73" s="5" t="s">
        <v>368</v>
      </c>
      <c r="G73" s="5" t="s">
        <v>378</v>
      </c>
      <c r="H73" s="5" t="s">
        <v>415</v>
      </c>
      <c r="I73" s="5" t="s">
        <v>450</v>
      </c>
      <c r="J73" s="5" t="s">
        <v>474</v>
      </c>
      <c r="K73" s="9" t="s">
        <v>484</v>
      </c>
      <c r="L73" s="10">
        <v>3</v>
      </c>
      <c r="M73" s="15">
        <v>588</v>
      </c>
      <c r="N73" s="15">
        <f t="shared" si="2"/>
        <v>1764</v>
      </c>
      <c r="O73" s="6" t="s">
        <v>487</v>
      </c>
      <c r="P73" s="6" t="s">
        <v>488</v>
      </c>
    </row>
    <row r="74" spans="1:16" s="6" customFormat="1" ht="90" customHeight="1" x14ac:dyDescent="0.25">
      <c r="A74" s="5" t="s">
        <v>12</v>
      </c>
      <c r="B74" s="5"/>
      <c r="C74" s="5" t="s">
        <v>84</v>
      </c>
      <c r="D74" s="5" t="s">
        <v>335</v>
      </c>
      <c r="E74" s="5" t="s">
        <v>343</v>
      </c>
      <c r="F74" s="5" t="s">
        <v>368</v>
      </c>
      <c r="G74" s="5" t="s">
        <v>378</v>
      </c>
      <c r="H74" s="5" t="s">
        <v>415</v>
      </c>
      <c r="I74" s="5" t="s">
        <v>450</v>
      </c>
      <c r="J74" s="5" t="s">
        <v>474</v>
      </c>
      <c r="K74" s="9" t="s">
        <v>485</v>
      </c>
      <c r="L74" s="10">
        <v>1</v>
      </c>
      <c r="M74" s="15">
        <v>588</v>
      </c>
      <c r="N74" s="15">
        <f t="shared" si="2"/>
        <v>588</v>
      </c>
      <c r="O74" s="6" t="s">
        <v>487</v>
      </c>
      <c r="P74" s="6" t="s">
        <v>488</v>
      </c>
    </row>
    <row r="75" spans="1:16" s="6" customFormat="1" ht="90" customHeight="1" x14ac:dyDescent="0.25">
      <c r="A75" s="5" t="s">
        <v>12</v>
      </c>
      <c r="B75" s="5"/>
      <c r="C75" s="5" t="s">
        <v>85</v>
      </c>
      <c r="D75" s="5" t="s">
        <v>335</v>
      </c>
      <c r="E75" s="5" t="s">
        <v>343</v>
      </c>
      <c r="F75" s="5" t="s">
        <v>368</v>
      </c>
      <c r="G75" s="5" t="s">
        <v>378</v>
      </c>
      <c r="H75" s="5" t="s">
        <v>415</v>
      </c>
      <c r="I75" s="5" t="s">
        <v>450</v>
      </c>
      <c r="J75" s="5" t="s">
        <v>474</v>
      </c>
      <c r="K75" s="9" t="s">
        <v>480</v>
      </c>
      <c r="L75" s="10">
        <v>1</v>
      </c>
      <c r="M75" s="15">
        <v>588</v>
      </c>
      <c r="N75" s="15">
        <f t="shared" si="2"/>
        <v>588</v>
      </c>
      <c r="O75" s="6" t="s">
        <v>487</v>
      </c>
      <c r="P75" s="6" t="s">
        <v>488</v>
      </c>
    </row>
    <row r="76" spans="1:16" s="6" customFormat="1" ht="90" customHeight="1" x14ac:dyDescent="0.25">
      <c r="A76" s="5" t="s">
        <v>12</v>
      </c>
      <c r="B76" s="5"/>
      <c r="C76" s="5" t="s">
        <v>86</v>
      </c>
      <c r="D76" s="5" t="s">
        <v>335</v>
      </c>
      <c r="E76" s="5" t="s">
        <v>344</v>
      </c>
      <c r="F76" s="5" t="s">
        <v>368</v>
      </c>
      <c r="G76" s="5" t="s">
        <v>379</v>
      </c>
      <c r="H76" s="5" t="s">
        <v>416</v>
      </c>
      <c r="I76" s="5" t="s">
        <v>451</v>
      </c>
      <c r="J76" s="5" t="s">
        <v>477</v>
      </c>
      <c r="K76" s="9" t="s">
        <v>482</v>
      </c>
      <c r="L76" s="10">
        <v>2</v>
      </c>
      <c r="M76" s="15">
        <v>876</v>
      </c>
      <c r="N76" s="15">
        <f t="shared" si="2"/>
        <v>1752</v>
      </c>
      <c r="O76" s="6" t="s">
        <v>487</v>
      </c>
      <c r="P76" s="6" t="s">
        <v>488</v>
      </c>
    </row>
    <row r="77" spans="1:16" s="6" customFormat="1" ht="90" customHeight="1" x14ac:dyDescent="0.25">
      <c r="A77" s="5" t="s">
        <v>12</v>
      </c>
      <c r="B77" s="5"/>
      <c r="C77" s="5" t="s">
        <v>87</v>
      </c>
      <c r="D77" s="5" t="s">
        <v>335</v>
      </c>
      <c r="E77" s="5" t="s">
        <v>344</v>
      </c>
      <c r="F77" s="5" t="s">
        <v>368</v>
      </c>
      <c r="G77" s="5" t="s">
        <v>379</v>
      </c>
      <c r="H77" s="5" t="s">
        <v>416</v>
      </c>
      <c r="I77" s="5" t="s">
        <v>451</v>
      </c>
      <c r="J77" s="5" t="s">
        <v>477</v>
      </c>
      <c r="K77" s="9" t="s">
        <v>483</v>
      </c>
      <c r="L77" s="10">
        <v>2</v>
      </c>
      <c r="M77" s="15">
        <v>876</v>
      </c>
      <c r="N77" s="15">
        <f t="shared" si="2"/>
        <v>1752</v>
      </c>
      <c r="O77" s="6" t="s">
        <v>487</v>
      </c>
      <c r="P77" s="6" t="s">
        <v>488</v>
      </c>
    </row>
    <row r="78" spans="1:16" s="6" customFormat="1" ht="90" customHeight="1" x14ac:dyDescent="0.25">
      <c r="A78" s="5" t="s">
        <v>12</v>
      </c>
      <c r="B78" s="5"/>
      <c r="C78" s="5" t="s">
        <v>88</v>
      </c>
      <c r="D78" s="5" t="s">
        <v>335</v>
      </c>
      <c r="E78" s="5" t="s">
        <v>344</v>
      </c>
      <c r="F78" s="5" t="s">
        <v>368</v>
      </c>
      <c r="G78" s="5" t="s">
        <v>379</v>
      </c>
      <c r="H78" s="5" t="s">
        <v>416</v>
      </c>
      <c r="I78" s="5" t="s">
        <v>451</v>
      </c>
      <c r="J78" s="5" t="s">
        <v>477</v>
      </c>
      <c r="K78" s="9" t="s">
        <v>481</v>
      </c>
      <c r="L78" s="10">
        <v>4</v>
      </c>
      <c r="M78" s="15">
        <v>876</v>
      </c>
      <c r="N78" s="15">
        <f t="shared" si="2"/>
        <v>3504</v>
      </c>
      <c r="O78" s="6" t="s">
        <v>487</v>
      </c>
      <c r="P78" s="6" t="s">
        <v>488</v>
      </c>
    </row>
    <row r="79" spans="1:16" s="6" customFormat="1" ht="90" customHeight="1" x14ac:dyDescent="0.25">
      <c r="A79" s="5" t="s">
        <v>12</v>
      </c>
      <c r="B79" s="5"/>
      <c r="C79" s="5" t="s">
        <v>89</v>
      </c>
      <c r="D79" s="5" t="s">
        <v>335</v>
      </c>
      <c r="E79" s="5" t="s">
        <v>344</v>
      </c>
      <c r="F79" s="5" t="s">
        <v>368</v>
      </c>
      <c r="G79" s="5" t="s">
        <v>379</v>
      </c>
      <c r="H79" s="5" t="s">
        <v>416</v>
      </c>
      <c r="I79" s="5" t="s">
        <v>451</v>
      </c>
      <c r="J79" s="5" t="s">
        <v>477</v>
      </c>
      <c r="K79" s="9" t="s">
        <v>484</v>
      </c>
      <c r="L79" s="10">
        <v>2</v>
      </c>
      <c r="M79" s="15">
        <v>876</v>
      </c>
      <c r="N79" s="15">
        <f t="shared" si="2"/>
        <v>1752</v>
      </c>
      <c r="O79" s="6" t="s">
        <v>487</v>
      </c>
      <c r="P79" s="6" t="s">
        <v>488</v>
      </c>
    </row>
    <row r="80" spans="1:16" s="6" customFormat="1" ht="90" customHeight="1" x14ac:dyDescent="0.25">
      <c r="A80" s="5" t="s">
        <v>12</v>
      </c>
      <c r="B80" s="5"/>
      <c r="C80" s="5" t="s">
        <v>90</v>
      </c>
      <c r="D80" s="5" t="s">
        <v>335</v>
      </c>
      <c r="E80" s="5" t="s">
        <v>344</v>
      </c>
      <c r="F80" s="5" t="s">
        <v>368</v>
      </c>
      <c r="G80" s="5" t="s">
        <v>379</v>
      </c>
      <c r="H80" s="5" t="s">
        <v>416</v>
      </c>
      <c r="I80" s="5" t="s">
        <v>451</v>
      </c>
      <c r="J80" s="5" t="s">
        <v>477</v>
      </c>
      <c r="K80" s="9" t="s">
        <v>485</v>
      </c>
      <c r="L80" s="10">
        <v>2</v>
      </c>
      <c r="M80" s="15">
        <v>876</v>
      </c>
      <c r="N80" s="15">
        <f t="shared" si="2"/>
        <v>1752</v>
      </c>
      <c r="O80" s="6" t="s">
        <v>487</v>
      </c>
      <c r="P80" s="6" t="s">
        <v>488</v>
      </c>
    </row>
    <row r="81" spans="1:16" s="6" customFormat="1" ht="90" customHeight="1" x14ac:dyDescent="0.25">
      <c r="A81" s="5" t="s">
        <v>12</v>
      </c>
      <c r="B81" s="5"/>
      <c r="C81" s="5" t="s">
        <v>91</v>
      </c>
      <c r="D81" s="5" t="s">
        <v>335</v>
      </c>
      <c r="E81" s="5" t="s">
        <v>344</v>
      </c>
      <c r="F81" s="5" t="s">
        <v>368</v>
      </c>
      <c r="G81" s="5" t="s">
        <v>379</v>
      </c>
      <c r="H81" s="5" t="s">
        <v>416</v>
      </c>
      <c r="I81" s="5" t="s">
        <v>451</v>
      </c>
      <c r="J81" s="5" t="s">
        <v>477</v>
      </c>
      <c r="K81" s="9" t="s">
        <v>480</v>
      </c>
      <c r="L81" s="10">
        <v>2</v>
      </c>
      <c r="M81" s="15">
        <v>876</v>
      </c>
      <c r="N81" s="15">
        <f t="shared" si="2"/>
        <v>1752</v>
      </c>
      <c r="O81" s="6" t="s">
        <v>487</v>
      </c>
      <c r="P81" s="6" t="s">
        <v>488</v>
      </c>
    </row>
    <row r="82" spans="1:16" s="6" customFormat="1" ht="90" customHeight="1" x14ac:dyDescent="0.25">
      <c r="A82" s="5" t="s">
        <v>12</v>
      </c>
      <c r="B82" s="5"/>
      <c r="C82" s="5" t="s">
        <v>92</v>
      </c>
      <c r="D82" s="5" t="s">
        <v>335</v>
      </c>
      <c r="E82" s="5" t="s">
        <v>345</v>
      </c>
      <c r="F82" s="5" t="s">
        <v>368</v>
      </c>
      <c r="G82" s="5" t="s">
        <v>380</v>
      </c>
      <c r="H82" s="5" t="s">
        <v>417</v>
      </c>
      <c r="I82" s="5" t="s">
        <v>452</v>
      </c>
      <c r="J82" s="5" t="s">
        <v>477</v>
      </c>
      <c r="K82" s="9" t="s">
        <v>486</v>
      </c>
      <c r="L82" s="10">
        <v>1</v>
      </c>
      <c r="M82" s="15">
        <v>876</v>
      </c>
      <c r="N82" s="15">
        <f t="shared" si="2"/>
        <v>876</v>
      </c>
      <c r="O82" s="6" t="s">
        <v>487</v>
      </c>
      <c r="P82" s="6" t="s">
        <v>488</v>
      </c>
    </row>
    <row r="83" spans="1:16" s="6" customFormat="1" ht="90" customHeight="1" x14ac:dyDescent="0.25">
      <c r="A83" s="5" t="s">
        <v>12</v>
      </c>
      <c r="B83" s="5"/>
      <c r="C83" s="5" t="s">
        <v>93</v>
      </c>
      <c r="D83" s="5" t="s">
        <v>335</v>
      </c>
      <c r="E83" s="5" t="s">
        <v>345</v>
      </c>
      <c r="F83" s="5" t="s">
        <v>368</v>
      </c>
      <c r="G83" s="5" t="s">
        <v>380</v>
      </c>
      <c r="H83" s="5" t="s">
        <v>417</v>
      </c>
      <c r="I83" s="5" t="s">
        <v>452</v>
      </c>
      <c r="J83" s="5" t="s">
        <v>477</v>
      </c>
      <c r="K83" s="9" t="s">
        <v>482</v>
      </c>
      <c r="L83" s="10">
        <v>2</v>
      </c>
      <c r="M83" s="15">
        <v>876</v>
      </c>
      <c r="N83" s="15">
        <f t="shared" si="2"/>
        <v>1752</v>
      </c>
      <c r="O83" s="6" t="s">
        <v>487</v>
      </c>
      <c r="P83" s="6" t="s">
        <v>488</v>
      </c>
    </row>
    <row r="84" spans="1:16" s="6" customFormat="1" ht="90" customHeight="1" x14ac:dyDescent="0.25">
      <c r="A84" s="5" t="s">
        <v>12</v>
      </c>
      <c r="B84" s="5"/>
      <c r="C84" s="5" t="s">
        <v>94</v>
      </c>
      <c r="D84" s="5" t="s">
        <v>335</v>
      </c>
      <c r="E84" s="5" t="s">
        <v>345</v>
      </c>
      <c r="F84" s="5" t="s">
        <v>368</v>
      </c>
      <c r="G84" s="5" t="s">
        <v>380</v>
      </c>
      <c r="H84" s="5" t="s">
        <v>417</v>
      </c>
      <c r="I84" s="5" t="s">
        <v>452</v>
      </c>
      <c r="J84" s="5" t="s">
        <v>477</v>
      </c>
      <c r="K84" s="9" t="s">
        <v>483</v>
      </c>
      <c r="L84" s="10">
        <v>2</v>
      </c>
      <c r="M84" s="15">
        <v>876</v>
      </c>
      <c r="N84" s="15">
        <f t="shared" si="2"/>
        <v>1752</v>
      </c>
      <c r="O84" s="6" t="s">
        <v>487</v>
      </c>
      <c r="P84" s="6" t="s">
        <v>488</v>
      </c>
    </row>
    <row r="85" spans="1:16" s="6" customFormat="1" ht="90" customHeight="1" x14ac:dyDescent="0.25">
      <c r="A85" s="5" t="s">
        <v>12</v>
      </c>
      <c r="B85" s="5"/>
      <c r="C85" s="5" t="s">
        <v>95</v>
      </c>
      <c r="D85" s="5" t="s">
        <v>335</v>
      </c>
      <c r="E85" s="5" t="s">
        <v>345</v>
      </c>
      <c r="F85" s="5" t="s">
        <v>368</v>
      </c>
      <c r="G85" s="5" t="s">
        <v>380</v>
      </c>
      <c r="H85" s="5" t="s">
        <v>417</v>
      </c>
      <c r="I85" s="5" t="s">
        <v>452</v>
      </c>
      <c r="J85" s="5" t="s">
        <v>477</v>
      </c>
      <c r="K85" s="9" t="s">
        <v>481</v>
      </c>
      <c r="L85" s="10">
        <v>4</v>
      </c>
      <c r="M85" s="15">
        <v>876</v>
      </c>
      <c r="N85" s="15">
        <f t="shared" si="2"/>
        <v>3504</v>
      </c>
      <c r="O85" s="6" t="s">
        <v>487</v>
      </c>
      <c r="P85" s="6" t="s">
        <v>488</v>
      </c>
    </row>
    <row r="86" spans="1:16" s="6" customFormat="1" ht="90" customHeight="1" x14ac:dyDescent="0.25">
      <c r="A86" s="5" t="s">
        <v>12</v>
      </c>
      <c r="B86" s="5"/>
      <c r="C86" s="5" t="s">
        <v>96</v>
      </c>
      <c r="D86" s="5" t="s">
        <v>335</v>
      </c>
      <c r="E86" s="5" t="s">
        <v>345</v>
      </c>
      <c r="F86" s="5" t="s">
        <v>368</v>
      </c>
      <c r="G86" s="5" t="s">
        <v>380</v>
      </c>
      <c r="H86" s="5" t="s">
        <v>417</v>
      </c>
      <c r="I86" s="5" t="s">
        <v>452</v>
      </c>
      <c r="J86" s="5" t="s">
        <v>477</v>
      </c>
      <c r="K86" s="9" t="s">
        <v>484</v>
      </c>
      <c r="L86" s="10">
        <v>2</v>
      </c>
      <c r="M86" s="15">
        <v>876</v>
      </c>
      <c r="N86" s="15">
        <f t="shared" si="2"/>
        <v>1752</v>
      </c>
      <c r="O86" s="6" t="s">
        <v>487</v>
      </c>
      <c r="P86" s="6" t="s">
        <v>488</v>
      </c>
    </row>
    <row r="87" spans="1:16" s="6" customFormat="1" ht="90" customHeight="1" x14ac:dyDescent="0.25">
      <c r="A87" s="5" t="s">
        <v>12</v>
      </c>
      <c r="B87" s="5"/>
      <c r="C87" s="5" t="s">
        <v>97</v>
      </c>
      <c r="D87" s="5" t="s">
        <v>335</v>
      </c>
      <c r="E87" s="5" t="s">
        <v>345</v>
      </c>
      <c r="F87" s="5" t="s">
        <v>368</v>
      </c>
      <c r="G87" s="5" t="s">
        <v>380</v>
      </c>
      <c r="H87" s="5" t="s">
        <v>417</v>
      </c>
      <c r="I87" s="5" t="s">
        <v>452</v>
      </c>
      <c r="J87" s="5" t="s">
        <v>477</v>
      </c>
      <c r="K87" s="9" t="s">
        <v>485</v>
      </c>
      <c r="L87" s="10">
        <v>2</v>
      </c>
      <c r="M87" s="15">
        <v>876</v>
      </c>
      <c r="N87" s="15">
        <f t="shared" si="2"/>
        <v>1752</v>
      </c>
      <c r="O87" s="6" t="s">
        <v>487</v>
      </c>
      <c r="P87" s="6" t="s">
        <v>488</v>
      </c>
    </row>
    <row r="88" spans="1:16" s="6" customFormat="1" ht="90" customHeight="1" x14ac:dyDescent="0.25">
      <c r="A88" s="5" t="s">
        <v>12</v>
      </c>
      <c r="B88" s="5"/>
      <c r="C88" s="5" t="s">
        <v>98</v>
      </c>
      <c r="D88" s="5" t="s">
        <v>335</v>
      </c>
      <c r="E88" s="5" t="s">
        <v>345</v>
      </c>
      <c r="F88" s="5" t="s">
        <v>368</v>
      </c>
      <c r="G88" s="5" t="s">
        <v>380</v>
      </c>
      <c r="H88" s="5" t="s">
        <v>417</v>
      </c>
      <c r="I88" s="5" t="s">
        <v>452</v>
      </c>
      <c r="J88" s="5" t="s">
        <v>477</v>
      </c>
      <c r="K88" s="9" t="s">
        <v>480</v>
      </c>
      <c r="L88" s="10">
        <v>1</v>
      </c>
      <c r="M88" s="15">
        <v>876</v>
      </c>
      <c r="N88" s="15">
        <f t="shared" si="2"/>
        <v>876</v>
      </c>
      <c r="O88" s="6" t="s">
        <v>487</v>
      </c>
      <c r="P88" s="6" t="s">
        <v>488</v>
      </c>
    </row>
    <row r="89" spans="1:16" s="6" customFormat="1" ht="90" customHeight="1" x14ac:dyDescent="0.25">
      <c r="A89" s="5" t="s">
        <v>12</v>
      </c>
      <c r="B89" s="5"/>
      <c r="C89" s="5" t="s">
        <v>99</v>
      </c>
      <c r="D89" s="5" t="s">
        <v>335</v>
      </c>
      <c r="E89" s="5" t="s">
        <v>345</v>
      </c>
      <c r="F89" s="5" t="s">
        <v>368</v>
      </c>
      <c r="G89" s="5" t="s">
        <v>381</v>
      </c>
      <c r="H89" s="5" t="s">
        <v>418</v>
      </c>
      <c r="I89" s="5" t="s">
        <v>452</v>
      </c>
      <c r="J89" s="5" t="s">
        <v>477</v>
      </c>
      <c r="K89" s="9" t="s">
        <v>486</v>
      </c>
      <c r="L89" s="10">
        <v>1</v>
      </c>
      <c r="M89" s="15">
        <v>876</v>
      </c>
      <c r="N89" s="15">
        <f t="shared" si="2"/>
        <v>876</v>
      </c>
      <c r="O89" s="6" t="s">
        <v>487</v>
      </c>
      <c r="P89" s="6" t="s">
        <v>488</v>
      </c>
    </row>
    <row r="90" spans="1:16" s="6" customFormat="1" ht="90" customHeight="1" x14ac:dyDescent="0.25">
      <c r="A90" s="5" t="s">
        <v>12</v>
      </c>
      <c r="B90" s="5"/>
      <c r="C90" s="5" t="s">
        <v>100</v>
      </c>
      <c r="D90" s="5" t="s">
        <v>335</v>
      </c>
      <c r="E90" s="5" t="s">
        <v>345</v>
      </c>
      <c r="F90" s="5" t="s">
        <v>368</v>
      </c>
      <c r="G90" s="5" t="s">
        <v>381</v>
      </c>
      <c r="H90" s="5" t="s">
        <v>418</v>
      </c>
      <c r="I90" s="5" t="s">
        <v>452</v>
      </c>
      <c r="J90" s="5" t="s">
        <v>477</v>
      </c>
      <c r="K90" s="9" t="s">
        <v>482</v>
      </c>
      <c r="L90" s="10">
        <v>1</v>
      </c>
      <c r="M90" s="15">
        <v>876</v>
      </c>
      <c r="N90" s="15">
        <f t="shared" si="2"/>
        <v>876</v>
      </c>
      <c r="O90" s="6" t="s">
        <v>487</v>
      </c>
      <c r="P90" s="6" t="s">
        <v>488</v>
      </c>
    </row>
    <row r="91" spans="1:16" s="6" customFormat="1" ht="90" customHeight="1" x14ac:dyDescent="0.25">
      <c r="A91" s="5" t="s">
        <v>12</v>
      </c>
      <c r="B91" s="5"/>
      <c r="C91" s="5" t="s">
        <v>101</v>
      </c>
      <c r="D91" s="5" t="s">
        <v>335</v>
      </c>
      <c r="E91" s="5" t="s">
        <v>345</v>
      </c>
      <c r="F91" s="5" t="s">
        <v>368</v>
      </c>
      <c r="G91" s="5" t="s">
        <v>381</v>
      </c>
      <c r="H91" s="5" t="s">
        <v>418</v>
      </c>
      <c r="I91" s="5" t="s">
        <v>452</v>
      </c>
      <c r="J91" s="5" t="s">
        <v>477</v>
      </c>
      <c r="K91" s="9" t="s">
        <v>483</v>
      </c>
      <c r="L91" s="10">
        <v>1</v>
      </c>
      <c r="M91" s="15">
        <v>876</v>
      </c>
      <c r="N91" s="15">
        <f t="shared" si="2"/>
        <v>876</v>
      </c>
      <c r="O91" s="6" t="s">
        <v>487</v>
      </c>
      <c r="P91" s="6" t="s">
        <v>488</v>
      </c>
    </row>
    <row r="92" spans="1:16" s="6" customFormat="1" ht="90" customHeight="1" x14ac:dyDescent="0.25">
      <c r="A92" s="5" t="s">
        <v>12</v>
      </c>
      <c r="B92" s="5"/>
      <c r="C92" s="5" t="s">
        <v>102</v>
      </c>
      <c r="D92" s="5" t="s">
        <v>335</v>
      </c>
      <c r="E92" s="5" t="s">
        <v>345</v>
      </c>
      <c r="F92" s="5" t="s">
        <v>368</v>
      </c>
      <c r="G92" s="5" t="s">
        <v>381</v>
      </c>
      <c r="H92" s="5" t="s">
        <v>418</v>
      </c>
      <c r="I92" s="5" t="s">
        <v>452</v>
      </c>
      <c r="J92" s="5" t="s">
        <v>477</v>
      </c>
      <c r="K92" s="9" t="s">
        <v>481</v>
      </c>
      <c r="L92" s="10">
        <v>2</v>
      </c>
      <c r="M92" s="15">
        <v>876</v>
      </c>
      <c r="N92" s="15">
        <f t="shared" si="2"/>
        <v>1752</v>
      </c>
      <c r="O92" s="6" t="s">
        <v>487</v>
      </c>
      <c r="P92" s="6" t="s">
        <v>488</v>
      </c>
    </row>
    <row r="93" spans="1:16" s="6" customFormat="1" ht="90" customHeight="1" x14ac:dyDescent="0.25">
      <c r="A93" s="5" t="s">
        <v>12</v>
      </c>
      <c r="B93" s="5"/>
      <c r="C93" s="5" t="s">
        <v>103</v>
      </c>
      <c r="D93" s="5" t="s">
        <v>335</v>
      </c>
      <c r="E93" s="5" t="s">
        <v>345</v>
      </c>
      <c r="F93" s="5" t="s">
        <v>368</v>
      </c>
      <c r="G93" s="5" t="s">
        <v>381</v>
      </c>
      <c r="H93" s="5" t="s">
        <v>418</v>
      </c>
      <c r="I93" s="5" t="s">
        <v>452</v>
      </c>
      <c r="J93" s="5" t="s">
        <v>477</v>
      </c>
      <c r="K93" s="9" t="s">
        <v>484</v>
      </c>
      <c r="L93" s="10">
        <v>1</v>
      </c>
      <c r="M93" s="15">
        <v>876</v>
      </c>
      <c r="N93" s="15">
        <f t="shared" si="2"/>
        <v>876</v>
      </c>
      <c r="O93" s="6" t="s">
        <v>487</v>
      </c>
      <c r="P93" s="6" t="s">
        <v>488</v>
      </c>
    </row>
    <row r="94" spans="1:16" s="6" customFormat="1" ht="90" customHeight="1" x14ac:dyDescent="0.25">
      <c r="A94" s="5" t="s">
        <v>12</v>
      </c>
      <c r="B94" s="5"/>
      <c r="C94" s="5" t="s">
        <v>104</v>
      </c>
      <c r="D94" s="5" t="s">
        <v>335</v>
      </c>
      <c r="E94" s="5" t="s">
        <v>345</v>
      </c>
      <c r="F94" s="5" t="s">
        <v>368</v>
      </c>
      <c r="G94" s="5" t="s">
        <v>381</v>
      </c>
      <c r="H94" s="5" t="s">
        <v>418</v>
      </c>
      <c r="I94" s="5" t="s">
        <v>452</v>
      </c>
      <c r="J94" s="5" t="s">
        <v>477</v>
      </c>
      <c r="K94" s="9" t="s">
        <v>485</v>
      </c>
      <c r="L94" s="10">
        <v>1</v>
      </c>
      <c r="M94" s="15">
        <v>876</v>
      </c>
      <c r="N94" s="15">
        <f t="shared" ref="N94:N157" si="3">$L94*M94</f>
        <v>876</v>
      </c>
      <c r="O94" s="6" t="s">
        <v>487</v>
      </c>
      <c r="P94" s="6" t="s">
        <v>488</v>
      </c>
    </row>
    <row r="95" spans="1:16" s="6" customFormat="1" ht="90" customHeight="1" x14ac:dyDescent="0.25">
      <c r="A95" s="5" t="s">
        <v>12</v>
      </c>
      <c r="B95" s="5"/>
      <c r="C95" s="5" t="s">
        <v>105</v>
      </c>
      <c r="D95" s="5" t="s">
        <v>335</v>
      </c>
      <c r="E95" s="5" t="s">
        <v>345</v>
      </c>
      <c r="F95" s="5" t="s">
        <v>368</v>
      </c>
      <c r="G95" s="5" t="s">
        <v>381</v>
      </c>
      <c r="H95" s="5" t="s">
        <v>418</v>
      </c>
      <c r="I95" s="5" t="s">
        <v>452</v>
      </c>
      <c r="J95" s="5" t="s">
        <v>477</v>
      </c>
      <c r="K95" s="9" t="s">
        <v>480</v>
      </c>
      <c r="L95" s="10">
        <v>1</v>
      </c>
      <c r="M95" s="15">
        <v>876</v>
      </c>
      <c r="N95" s="15">
        <f t="shared" si="3"/>
        <v>876</v>
      </c>
      <c r="O95" s="6" t="s">
        <v>487</v>
      </c>
      <c r="P95" s="6" t="s">
        <v>488</v>
      </c>
    </row>
    <row r="96" spans="1:16" s="6" customFormat="1" ht="90" customHeight="1" x14ac:dyDescent="0.25">
      <c r="A96" s="5" t="s">
        <v>12</v>
      </c>
      <c r="B96" s="5"/>
      <c r="C96" s="5" t="s">
        <v>106</v>
      </c>
      <c r="D96" s="5" t="s">
        <v>335</v>
      </c>
      <c r="E96" s="5" t="s">
        <v>346</v>
      </c>
      <c r="F96" s="5" t="s">
        <v>368</v>
      </c>
      <c r="G96" s="5" t="s">
        <v>382</v>
      </c>
      <c r="H96" s="5" t="s">
        <v>419</v>
      </c>
      <c r="I96" s="5" t="s">
        <v>453</v>
      </c>
      <c r="J96" s="5" t="s">
        <v>477</v>
      </c>
      <c r="K96" s="9" t="s">
        <v>486</v>
      </c>
      <c r="L96" s="10">
        <v>1</v>
      </c>
      <c r="M96" s="15">
        <v>876</v>
      </c>
      <c r="N96" s="15">
        <f t="shared" si="3"/>
        <v>876</v>
      </c>
      <c r="O96" s="6" t="s">
        <v>487</v>
      </c>
      <c r="P96" s="6" t="s">
        <v>488</v>
      </c>
    </row>
    <row r="97" spans="1:16" s="6" customFormat="1" ht="90" customHeight="1" x14ac:dyDescent="0.25">
      <c r="A97" s="5" t="s">
        <v>12</v>
      </c>
      <c r="B97" s="5"/>
      <c r="C97" s="5" t="s">
        <v>107</v>
      </c>
      <c r="D97" s="5" t="s">
        <v>335</v>
      </c>
      <c r="E97" s="5" t="s">
        <v>346</v>
      </c>
      <c r="F97" s="5" t="s">
        <v>368</v>
      </c>
      <c r="G97" s="5" t="s">
        <v>382</v>
      </c>
      <c r="H97" s="5" t="s">
        <v>419</v>
      </c>
      <c r="I97" s="5" t="s">
        <v>453</v>
      </c>
      <c r="J97" s="5" t="s">
        <v>477</v>
      </c>
      <c r="K97" s="9" t="s">
        <v>482</v>
      </c>
      <c r="L97" s="10">
        <v>2</v>
      </c>
      <c r="M97" s="15">
        <v>876</v>
      </c>
      <c r="N97" s="15">
        <f t="shared" si="3"/>
        <v>1752</v>
      </c>
      <c r="O97" s="6" t="s">
        <v>487</v>
      </c>
      <c r="P97" s="6" t="s">
        <v>488</v>
      </c>
    </row>
    <row r="98" spans="1:16" s="6" customFormat="1" ht="90" customHeight="1" x14ac:dyDescent="0.25">
      <c r="A98" s="5" t="s">
        <v>12</v>
      </c>
      <c r="B98" s="5"/>
      <c r="C98" s="5" t="s">
        <v>108</v>
      </c>
      <c r="D98" s="5" t="s">
        <v>335</v>
      </c>
      <c r="E98" s="5" t="s">
        <v>346</v>
      </c>
      <c r="F98" s="5" t="s">
        <v>368</v>
      </c>
      <c r="G98" s="5" t="s">
        <v>382</v>
      </c>
      <c r="H98" s="5" t="s">
        <v>419</v>
      </c>
      <c r="I98" s="5" t="s">
        <v>453</v>
      </c>
      <c r="J98" s="5" t="s">
        <v>477</v>
      </c>
      <c r="K98" s="9" t="s">
        <v>483</v>
      </c>
      <c r="L98" s="10">
        <v>2</v>
      </c>
      <c r="M98" s="15">
        <v>876</v>
      </c>
      <c r="N98" s="15">
        <f t="shared" si="3"/>
        <v>1752</v>
      </c>
      <c r="O98" s="6" t="s">
        <v>487</v>
      </c>
      <c r="P98" s="6" t="s">
        <v>488</v>
      </c>
    </row>
    <row r="99" spans="1:16" s="6" customFormat="1" ht="90" customHeight="1" x14ac:dyDescent="0.25">
      <c r="A99" s="5" t="s">
        <v>12</v>
      </c>
      <c r="B99" s="5"/>
      <c r="C99" s="5" t="s">
        <v>109</v>
      </c>
      <c r="D99" s="5" t="s">
        <v>335</v>
      </c>
      <c r="E99" s="5" t="s">
        <v>346</v>
      </c>
      <c r="F99" s="5" t="s">
        <v>368</v>
      </c>
      <c r="G99" s="5" t="s">
        <v>382</v>
      </c>
      <c r="H99" s="5" t="s">
        <v>419</v>
      </c>
      <c r="I99" s="5" t="s">
        <v>453</v>
      </c>
      <c r="J99" s="5" t="s">
        <v>477</v>
      </c>
      <c r="K99" s="9" t="s">
        <v>481</v>
      </c>
      <c r="L99" s="10">
        <v>3</v>
      </c>
      <c r="M99" s="15">
        <v>876</v>
      </c>
      <c r="N99" s="15">
        <f t="shared" si="3"/>
        <v>2628</v>
      </c>
      <c r="O99" s="6" t="s">
        <v>487</v>
      </c>
      <c r="P99" s="6" t="s">
        <v>488</v>
      </c>
    </row>
    <row r="100" spans="1:16" s="6" customFormat="1" ht="90" customHeight="1" x14ac:dyDescent="0.25">
      <c r="A100" s="5" t="s">
        <v>12</v>
      </c>
      <c r="B100" s="5"/>
      <c r="C100" s="5" t="s">
        <v>110</v>
      </c>
      <c r="D100" s="5" t="s">
        <v>335</v>
      </c>
      <c r="E100" s="5" t="s">
        <v>346</v>
      </c>
      <c r="F100" s="5" t="s">
        <v>368</v>
      </c>
      <c r="G100" s="5" t="s">
        <v>382</v>
      </c>
      <c r="H100" s="5" t="s">
        <v>419</v>
      </c>
      <c r="I100" s="5" t="s">
        <v>453</v>
      </c>
      <c r="J100" s="5" t="s">
        <v>477</v>
      </c>
      <c r="K100" s="9" t="s">
        <v>484</v>
      </c>
      <c r="L100" s="10">
        <v>2</v>
      </c>
      <c r="M100" s="15">
        <v>876</v>
      </c>
      <c r="N100" s="15">
        <f t="shared" si="3"/>
        <v>1752</v>
      </c>
      <c r="O100" s="6" t="s">
        <v>487</v>
      </c>
      <c r="P100" s="6" t="s">
        <v>488</v>
      </c>
    </row>
    <row r="101" spans="1:16" s="6" customFormat="1" ht="90" customHeight="1" x14ac:dyDescent="0.25">
      <c r="A101" s="5" t="s">
        <v>12</v>
      </c>
      <c r="B101" s="5"/>
      <c r="C101" s="5" t="s">
        <v>111</v>
      </c>
      <c r="D101" s="5" t="s">
        <v>335</v>
      </c>
      <c r="E101" s="5" t="s">
        <v>346</v>
      </c>
      <c r="F101" s="5" t="s">
        <v>368</v>
      </c>
      <c r="G101" s="5" t="s">
        <v>382</v>
      </c>
      <c r="H101" s="5" t="s">
        <v>419</v>
      </c>
      <c r="I101" s="5" t="s">
        <v>453</v>
      </c>
      <c r="J101" s="5" t="s">
        <v>477</v>
      </c>
      <c r="K101" s="9" t="s">
        <v>485</v>
      </c>
      <c r="L101" s="10">
        <v>2</v>
      </c>
      <c r="M101" s="15">
        <v>876</v>
      </c>
      <c r="N101" s="15">
        <f t="shared" si="3"/>
        <v>1752</v>
      </c>
      <c r="O101" s="6" t="s">
        <v>487</v>
      </c>
      <c r="P101" s="6" t="s">
        <v>488</v>
      </c>
    </row>
    <row r="102" spans="1:16" s="6" customFormat="1" ht="90" customHeight="1" x14ac:dyDescent="0.25">
      <c r="A102" s="5" t="s">
        <v>12</v>
      </c>
      <c r="B102" s="5"/>
      <c r="C102" s="5" t="s">
        <v>112</v>
      </c>
      <c r="D102" s="5" t="s">
        <v>335</v>
      </c>
      <c r="E102" s="5" t="s">
        <v>346</v>
      </c>
      <c r="F102" s="5" t="s">
        <v>368</v>
      </c>
      <c r="G102" s="5" t="s">
        <v>382</v>
      </c>
      <c r="H102" s="5" t="s">
        <v>419</v>
      </c>
      <c r="I102" s="5" t="s">
        <v>453</v>
      </c>
      <c r="J102" s="5" t="s">
        <v>477</v>
      </c>
      <c r="K102" s="9" t="s">
        <v>480</v>
      </c>
      <c r="L102" s="10">
        <v>1</v>
      </c>
      <c r="M102" s="15">
        <v>876</v>
      </c>
      <c r="N102" s="15">
        <f t="shared" si="3"/>
        <v>876</v>
      </c>
      <c r="O102" s="6" t="s">
        <v>487</v>
      </c>
      <c r="P102" s="6" t="s">
        <v>488</v>
      </c>
    </row>
    <row r="103" spans="1:16" s="6" customFormat="1" ht="90" customHeight="1" x14ac:dyDescent="0.25">
      <c r="A103" s="5" t="s">
        <v>12</v>
      </c>
      <c r="B103" s="5"/>
      <c r="C103" s="5" t="s">
        <v>113</v>
      </c>
      <c r="D103" s="5" t="s">
        <v>335</v>
      </c>
      <c r="E103" s="5" t="s">
        <v>347</v>
      </c>
      <c r="F103" s="5" t="s">
        <v>368</v>
      </c>
      <c r="G103" s="5" t="s">
        <v>370</v>
      </c>
      <c r="H103" s="5" t="s">
        <v>407</v>
      </c>
      <c r="I103" s="5" t="s">
        <v>454</v>
      </c>
      <c r="J103" s="5" t="s">
        <v>477</v>
      </c>
      <c r="K103" s="9" t="s">
        <v>482</v>
      </c>
      <c r="L103" s="10">
        <v>1</v>
      </c>
      <c r="M103" s="15">
        <v>876</v>
      </c>
      <c r="N103" s="15">
        <f t="shared" si="3"/>
        <v>876</v>
      </c>
      <c r="O103" s="6" t="s">
        <v>487</v>
      </c>
      <c r="P103" s="6" t="s">
        <v>488</v>
      </c>
    </row>
    <row r="104" spans="1:16" s="6" customFormat="1" ht="90" customHeight="1" x14ac:dyDescent="0.25">
      <c r="A104" s="5" t="s">
        <v>12</v>
      </c>
      <c r="B104" s="5"/>
      <c r="C104" s="5" t="s">
        <v>114</v>
      </c>
      <c r="D104" s="5" t="s">
        <v>335</v>
      </c>
      <c r="E104" s="5" t="s">
        <v>347</v>
      </c>
      <c r="F104" s="5" t="s">
        <v>368</v>
      </c>
      <c r="G104" s="5" t="s">
        <v>370</v>
      </c>
      <c r="H104" s="5" t="s">
        <v>407</v>
      </c>
      <c r="I104" s="5" t="s">
        <v>454</v>
      </c>
      <c r="J104" s="5" t="s">
        <v>477</v>
      </c>
      <c r="K104" s="9" t="s">
        <v>483</v>
      </c>
      <c r="L104" s="10">
        <v>1</v>
      </c>
      <c r="M104" s="15">
        <v>876</v>
      </c>
      <c r="N104" s="15">
        <f t="shared" si="3"/>
        <v>876</v>
      </c>
      <c r="O104" s="6" t="s">
        <v>487</v>
      </c>
      <c r="P104" s="6" t="s">
        <v>488</v>
      </c>
    </row>
    <row r="105" spans="1:16" s="6" customFormat="1" ht="90" customHeight="1" x14ac:dyDescent="0.25">
      <c r="A105" s="5" t="s">
        <v>12</v>
      </c>
      <c r="B105" s="5"/>
      <c r="C105" s="5" t="s">
        <v>115</v>
      </c>
      <c r="D105" s="5" t="s">
        <v>335</v>
      </c>
      <c r="E105" s="5" t="s">
        <v>347</v>
      </c>
      <c r="F105" s="5" t="s">
        <v>368</v>
      </c>
      <c r="G105" s="5" t="s">
        <v>370</v>
      </c>
      <c r="H105" s="5" t="s">
        <v>407</v>
      </c>
      <c r="I105" s="5" t="s">
        <v>454</v>
      </c>
      <c r="J105" s="5" t="s">
        <v>477</v>
      </c>
      <c r="K105" s="9" t="s">
        <v>481</v>
      </c>
      <c r="L105" s="10">
        <v>1</v>
      </c>
      <c r="M105" s="15">
        <v>876</v>
      </c>
      <c r="N105" s="15">
        <f t="shared" si="3"/>
        <v>876</v>
      </c>
      <c r="O105" s="6" t="s">
        <v>487</v>
      </c>
      <c r="P105" s="6" t="s">
        <v>488</v>
      </c>
    </row>
    <row r="106" spans="1:16" s="6" customFormat="1" ht="90" customHeight="1" x14ac:dyDescent="0.25">
      <c r="A106" s="5" t="s">
        <v>12</v>
      </c>
      <c r="B106" s="5"/>
      <c r="C106" s="5" t="s">
        <v>116</v>
      </c>
      <c r="D106" s="5" t="s">
        <v>335</v>
      </c>
      <c r="E106" s="5" t="s">
        <v>347</v>
      </c>
      <c r="F106" s="5" t="s">
        <v>368</v>
      </c>
      <c r="G106" s="5" t="s">
        <v>370</v>
      </c>
      <c r="H106" s="5" t="s">
        <v>407</v>
      </c>
      <c r="I106" s="5" t="s">
        <v>454</v>
      </c>
      <c r="J106" s="5" t="s">
        <v>477</v>
      </c>
      <c r="K106" s="9" t="s">
        <v>484</v>
      </c>
      <c r="L106" s="10">
        <v>1</v>
      </c>
      <c r="M106" s="15">
        <v>876</v>
      </c>
      <c r="N106" s="15">
        <f t="shared" si="3"/>
        <v>876</v>
      </c>
      <c r="O106" s="6" t="s">
        <v>487</v>
      </c>
      <c r="P106" s="6" t="s">
        <v>488</v>
      </c>
    </row>
    <row r="107" spans="1:16" s="6" customFormat="1" ht="90" customHeight="1" x14ac:dyDescent="0.25">
      <c r="A107" s="5" t="s">
        <v>12</v>
      </c>
      <c r="B107" s="5"/>
      <c r="C107" s="5" t="s">
        <v>117</v>
      </c>
      <c r="D107" s="5" t="s">
        <v>335</v>
      </c>
      <c r="E107" s="5" t="s">
        <v>347</v>
      </c>
      <c r="F107" s="5" t="s">
        <v>368</v>
      </c>
      <c r="G107" s="5" t="s">
        <v>370</v>
      </c>
      <c r="H107" s="5" t="s">
        <v>407</v>
      </c>
      <c r="I107" s="5" t="s">
        <v>454</v>
      </c>
      <c r="J107" s="5" t="s">
        <v>477</v>
      </c>
      <c r="K107" s="9" t="s">
        <v>485</v>
      </c>
      <c r="L107" s="10">
        <v>1</v>
      </c>
      <c r="M107" s="15">
        <v>876</v>
      </c>
      <c r="N107" s="15">
        <f t="shared" si="3"/>
        <v>876</v>
      </c>
      <c r="O107" s="6" t="s">
        <v>487</v>
      </c>
      <c r="P107" s="6" t="s">
        <v>488</v>
      </c>
    </row>
    <row r="108" spans="1:16" s="6" customFormat="1" ht="90" customHeight="1" x14ac:dyDescent="0.25">
      <c r="A108" s="5" t="s">
        <v>12</v>
      </c>
      <c r="B108" s="5"/>
      <c r="C108" s="5" t="s">
        <v>118</v>
      </c>
      <c r="D108" s="5" t="s">
        <v>335</v>
      </c>
      <c r="E108" s="5" t="s">
        <v>347</v>
      </c>
      <c r="F108" s="5" t="s">
        <v>368</v>
      </c>
      <c r="G108" s="5" t="s">
        <v>370</v>
      </c>
      <c r="H108" s="5" t="s">
        <v>407</v>
      </c>
      <c r="I108" s="5" t="s">
        <v>454</v>
      </c>
      <c r="J108" s="5" t="s">
        <v>477</v>
      </c>
      <c r="K108" s="9" t="s">
        <v>480</v>
      </c>
      <c r="L108" s="10">
        <v>1</v>
      </c>
      <c r="M108" s="15">
        <v>876</v>
      </c>
      <c r="N108" s="15">
        <f t="shared" si="3"/>
        <v>876</v>
      </c>
      <c r="O108" s="6" t="s">
        <v>487</v>
      </c>
      <c r="P108" s="6" t="s">
        <v>488</v>
      </c>
    </row>
    <row r="109" spans="1:16" s="6" customFormat="1" ht="90" customHeight="1" x14ac:dyDescent="0.25">
      <c r="A109" s="5" t="s">
        <v>12</v>
      </c>
      <c r="B109" s="5"/>
      <c r="C109" s="5" t="s">
        <v>119</v>
      </c>
      <c r="D109" s="5" t="s">
        <v>335</v>
      </c>
      <c r="E109" s="5" t="s">
        <v>347</v>
      </c>
      <c r="F109" s="5" t="s">
        <v>368</v>
      </c>
      <c r="G109" s="5" t="s">
        <v>383</v>
      </c>
      <c r="H109" s="5" t="s">
        <v>420</v>
      </c>
      <c r="I109" s="5" t="s">
        <v>454</v>
      </c>
      <c r="J109" s="5" t="s">
        <v>477</v>
      </c>
      <c r="K109" s="9" t="s">
        <v>486</v>
      </c>
      <c r="L109" s="10">
        <v>1</v>
      </c>
      <c r="M109" s="15">
        <v>876</v>
      </c>
      <c r="N109" s="15">
        <f t="shared" si="3"/>
        <v>876</v>
      </c>
      <c r="O109" s="6" t="s">
        <v>487</v>
      </c>
      <c r="P109" s="6" t="s">
        <v>488</v>
      </c>
    </row>
    <row r="110" spans="1:16" s="6" customFormat="1" ht="90" customHeight="1" x14ac:dyDescent="0.25">
      <c r="A110" s="5" t="s">
        <v>12</v>
      </c>
      <c r="B110" s="5"/>
      <c r="C110" s="5" t="s">
        <v>120</v>
      </c>
      <c r="D110" s="5" t="s">
        <v>335</v>
      </c>
      <c r="E110" s="5" t="s">
        <v>347</v>
      </c>
      <c r="F110" s="5" t="s">
        <v>368</v>
      </c>
      <c r="G110" s="5" t="s">
        <v>383</v>
      </c>
      <c r="H110" s="5" t="s">
        <v>420</v>
      </c>
      <c r="I110" s="5" t="s">
        <v>454</v>
      </c>
      <c r="J110" s="5" t="s">
        <v>477</v>
      </c>
      <c r="K110" s="9" t="s">
        <v>482</v>
      </c>
      <c r="L110" s="10">
        <v>2</v>
      </c>
      <c r="M110" s="15">
        <v>876</v>
      </c>
      <c r="N110" s="15">
        <f t="shared" si="3"/>
        <v>1752</v>
      </c>
      <c r="O110" s="6" t="s">
        <v>487</v>
      </c>
      <c r="P110" s="6" t="s">
        <v>488</v>
      </c>
    </row>
    <row r="111" spans="1:16" s="6" customFormat="1" ht="90" customHeight="1" x14ac:dyDescent="0.25">
      <c r="A111" s="5" t="s">
        <v>12</v>
      </c>
      <c r="B111" s="5"/>
      <c r="C111" s="5" t="s">
        <v>121</v>
      </c>
      <c r="D111" s="5" t="s">
        <v>335</v>
      </c>
      <c r="E111" s="5" t="s">
        <v>347</v>
      </c>
      <c r="F111" s="5" t="s">
        <v>368</v>
      </c>
      <c r="G111" s="5" t="s">
        <v>383</v>
      </c>
      <c r="H111" s="5" t="s">
        <v>420</v>
      </c>
      <c r="I111" s="5" t="s">
        <v>454</v>
      </c>
      <c r="J111" s="5" t="s">
        <v>477</v>
      </c>
      <c r="K111" s="9" t="s">
        <v>483</v>
      </c>
      <c r="L111" s="10">
        <v>2</v>
      </c>
      <c r="M111" s="15">
        <v>876</v>
      </c>
      <c r="N111" s="15">
        <f t="shared" si="3"/>
        <v>1752</v>
      </c>
      <c r="O111" s="6" t="s">
        <v>487</v>
      </c>
      <c r="P111" s="6" t="s">
        <v>488</v>
      </c>
    </row>
    <row r="112" spans="1:16" s="6" customFormat="1" ht="90" customHeight="1" x14ac:dyDescent="0.25">
      <c r="A112" s="5" t="s">
        <v>12</v>
      </c>
      <c r="B112" s="5"/>
      <c r="C112" s="5" t="s">
        <v>122</v>
      </c>
      <c r="D112" s="5" t="s">
        <v>335</v>
      </c>
      <c r="E112" s="5" t="s">
        <v>347</v>
      </c>
      <c r="F112" s="5" t="s">
        <v>368</v>
      </c>
      <c r="G112" s="5" t="s">
        <v>383</v>
      </c>
      <c r="H112" s="5" t="s">
        <v>420</v>
      </c>
      <c r="I112" s="5" t="s">
        <v>454</v>
      </c>
      <c r="J112" s="5" t="s">
        <v>477</v>
      </c>
      <c r="K112" s="9" t="s">
        <v>481</v>
      </c>
      <c r="L112" s="10">
        <v>3</v>
      </c>
      <c r="M112" s="15">
        <v>876</v>
      </c>
      <c r="N112" s="15">
        <f t="shared" si="3"/>
        <v>2628</v>
      </c>
      <c r="O112" s="6" t="s">
        <v>487</v>
      </c>
      <c r="P112" s="6" t="s">
        <v>488</v>
      </c>
    </row>
    <row r="113" spans="1:16" s="6" customFormat="1" ht="90" customHeight="1" x14ac:dyDescent="0.25">
      <c r="A113" s="5" t="s">
        <v>12</v>
      </c>
      <c r="B113" s="5"/>
      <c r="C113" s="5" t="s">
        <v>123</v>
      </c>
      <c r="D113" s="5" t="s">
        <v>335</v>
      </c>
      <c r="E113" s="5" t="s">
        <v>347</v>
      </c>
      <c r="F113" s="5" t="s">
        <v>368</v>
      </c>
      <c r="G113" s="5" t="s">
        <v>383</v>
      </c>
      <c r="H113" s="5" t="s">
        <v>420</v>
      </c>
      <c r="I113" s="5" t="s">
        <v>454</v>
      </c>
      <c r="J113" s="5" t="s">
        <v>477</v>
      </c>
      <c r="K113" s="9" t="s">
        <v>484</v>
      </c>
      <c r="L113" s="10">
        <v>2</v>
      </c>
      <c r="M113" s="15">
        <v>876</v>
      </c>
      <c r="N113" s="15">
        <f t="shared" si="3"/>
        <v>1752</v>
      </c>
      <c r="O113" s="6" t="s">
        <v>487</v>
      </c>
      <c r="P113" s="6" t="s">
        <v>488</v>
      </c>
    </row>
    <row r="114" spans="1:16" s="6" customFormat="1" ht="90" customHeight="1" x14ac:dyDescent="0.25">
      <c r="A114" s="5" t="s">
        <v>12</v>
      </c>
      <c r="B114" s="5"/>
      <c r="C114" s="5" t="s">
        <v>124</v>
      </c>
      <c r="D114" s="5" t="s">
        <v>335</v>
      </c>
      <c r="E114" s="5" t="s">
        <v>347</v>
      </c>
      <c r="F114" s="5" t="s">
        <v>368</v>
      </c>
      <c r="G114" s="5" t="s">
        <v>383</v>
      </c>
      <c r="H114" s="5" t="s">
        <v>420</v>
      </c>
      <c r="I114" s="5" t="s">
        <v>454</v>
      </c>
      <c r="J114" s="5" t="s">
        <v>477</v>
      </c>
      <c r="K114" s="9" t="s">
        <v>485</v>
      </c>
      <c r="L114" s="10">
        <v>2</v>
      </c>
      <c r="M114" s="15">
        <v>876</v>
      </c>
      <c r="N114" s="15">
        <f t="shared" si="3"/>
        <v>1752</v>
      </c>
      <c r="O114" s="6" t="s">
        <v>487</v>
      </c>
      <c r="P114" s="6" t="s">
        <v>488</v>
      </c>
    </row>
    <row r="115" spans="1:16" s="6" customFormat="1" ht="90" customHeight="1" x14ac:dyDescent="0.25">
      <c r="A115" s="5" t="s">
        <v>12</v>
      </c>
      <c r="B115" s="5"/>
      <c r="C115" s="5" t="s">
        <v>125</v>
      </c>
      <c r="D115" s="5" t="s">
        <v>335</v>
      </c>
      <c r="E115" s="5" t="s">
        <v>347</v>
      </c>
      <c r="F115" s="5" t="s">
        <v>368</v>
      </c>
      <c r="G115" s="5" t="s">
        <v>383</v>
      </c>
      <c r="H115" s="5" t="s">
        <v>420</v>
      </c>
      <c r="I115" s="5" t="s">
        <v>454</v>
      </c>
      <c r="J115" s="5" t="s">
        <v>477</v>
      </c>
      <c r="K115" s="9" t="s">
        <v>480</v>
      </c>
      <c r="L115" s="10">
        <v>1</v>
      </c>
      <c r="M115" s="15">
        <v>876</v>
      </c>
      <c r="N115" s="15">
        <f t="shared" si="3"/>
        <v>876</v>
      </c>
      <c r="O115" s="6" t="s">
        <v>487</v>
      </c>
      <c r="P115" s="6" t="s">
        <v>488</v>
      </c>
    </row>
    <row r="116" spans="1:16" s="6" customFormat="1" ht="90" customHeight="1" x14ac:dyDescent="0.25">
      <c r="A116" s="5" t="s">
        <v>12</v>
      </c>
      <c r="B116" s="5"/>
      <c r="C116" s="5" t="s">
        <v>126</v>
      </c>
      <c r="D116" s="5" t="s">
        <v>335</v>
      </c>
      <c r="E116" s="5" t="s">
        <v>348</v>
      </c>
      <c r="F116" s="5" t="s">
        <v>368</v>
      </c>
      <c r="G116" s="5" t="s">
        <v>384</v>
      </c>
      <c r="H116" s="5" t="s">
        <v>421</v>
      </c>
      <c r="I116" s="5" t="s">
        <v>451</v>
      </c>
      <c r="J116" s="5" t="s">
        <v>477</v>
      </c>
      <c r="K116" s="9" t="s">
        <v>486</v>
      </c>
      <c r="L116" s="10">
        <v>1</v>
      </c>
      <c r="M116" s="15">
        <v>876</v>
      </c>
      <c r="N116" s="15">
        <f t="shared" si="3"/>
        <v>876</v>
      </c>
      <c r="O116" s="6" t="s">
        <v>487</v>
      </c>
      <c r="P116" s="6" t="s">
        <v>488</v>
      </c>
    </row>
    <row r="117" spans="1:16" s="6" customFormat="1" ht="90" customHeight="1" x14ac:dyDescent="0.25">
      <c r="A117" s="5" t="s">
        <v>12</v>
      </c>
      <c r="B117" s="5"/>
      <c r="C117" s="5" t="s">
        <v>127</v>
      </c>
      <c r="D117" s="5" t="s">
        <v>335</v>
      </c>
      <c r="E117" s="5" t="s">
        <v>348</v>
      </c>
      <c r="F117" s="5" t="s">
        <v>368</v>
      </c>
      <c r="G117" s="5" t="s">
        <v>384</v>
      </c>
      <c r="H117" s="5" t="s">
        <v>421</v>
      </c>
      <c r="I117" s="5" t="s">
        <v>451</v>
      </c>
      <c r="J117" s="5" t="s">
        <v>477</v>
      </c>
      <c r="K117" s="9" t="s">
        <v>482</v>
      </c>
      <c r="L117" s="10">
        <v>1</v>
      </c>
      <c r="M117" s="15">
        <v>876</v>
      </c>
      <c r="N117" s="15">
        <f t="shared" si="3"/>
        <v>876</v>
      </c>
      <c r="O117" s="6" t="s">
        <v>487</v>
      </c>
      <c r="P117" s="6" t="s">
        <v>488</v>
      </c>
    </row>
    <row r="118" spans="1:16" s="6" customFormat="1" ht="90" customHeight="1" x14ac:dyDescent="0.25">
      <c r="A118" s="5" t="s">
        <v>12</v>
      </c>
      <c r="B118" s="5"/>
      <c r="C118" s="5" t="s">
        <v>128</v>
      </c>
      <c r="D118" s="5" t="s">
        <v>335</v>
      </c>
      <c r="E118" s="5" t="s">
        <v>348</v>
      </c>
      <c r="F118" s="5" t="s">
        <v>368</v>
      </c>
      <c r="G118" s="5" t="s">
        <v>384</v>
      </c>
      <c r="H118" s="5" t="s">
        <v>421</v>
      </c>
      <c r="I118" s="5" t="s">
        <v>451</v>
      </c>
      <c r="J118" s="5" t="s">
        <v>477</v>
      </c>
      <c r="K118" s="9" t="s">
        <v>483</v>
      </c>
      <c r="L118" s="10">
        <v>1</v>
      </c>
      <c r="M118" s="15">
        <v>876</v>
      </c>
      <c r="N118" s="15">
        <f t="shared" si="3"/>
        <v>876</v>
      </c>
      <c r="O118" s="6" t="s">
        <v>487</v>
      </c>
      <c r="P118" s="6" t="s">
        <v>488</v>
      </c>
    </row>
    <row r="119" spans="1:16" s="6" customFormat="1" ht="90" customHeight="1" x14ac:dyDescent="0.25">
      <c r="A119" s="5" t="s">
        <v>12</v>
      </c>
      <c r="B119" s="5"/>
      <c r="C119" s="5" t="s">
        <v>129</v>
      </c>
      <c r="D119" s="5" t="s">
        <v>335</v>
      </c>
      <c r="E119" s="5" t="s">
        <v>348</v>
      </c>
      <c r="F119" s="5" t="s">
        <v>368</v>
      </c>
      <c r="G119" s="5" t="s">
        <v>384</v>
      </c>
      <c r="H119" s="5" t="s">
        <v>421</v>
      </c>
      <c r="I119" s="5" t="s">
        <v>451</v>
      </c>
      <c r="J119" s="5" t="s">
        <v>477</v>
      </c>
      <c r="K119" s="9" t="s">
        <v>481</v>
      </c>
      <c r="L119" s="10">
        <v>2</v>
      </c>
      <c r="M119" s="15">
        <v>876</v>
      </c>
      <c r="N119" s="15">
        <f t="shared" si="3"/>
        <v>1752</v>
      </c>
      <c r="O119" s="6" t="s">
        <v>487</v>
      </c>
      <c r="P119" s="6" t="s">
        <v>488</v>
      </c>
    </row>
    <row r="120" spans="1:16" s="6" customFormat="1" ht="90" customHeight="1" x14ac:dyDescent="0.25">
      <c r="A120" s="5" t="s">
        <v>12</v>
      </c>
      <c r="B120" s="5"/>
      <c r="C120" s="5" t="s">
        <v>130</v>
      </c>
      <c r="D120" s="5" t="s">
        <v>335</v>
      </c>
      <c r="E120" s="5" t="s">
        <v>348</v>
      </c>
      <c r="F120" s="5" t="s">
        <v>368</v>
      </c>
      <c r="G120" s="5" t="s">
        <v>384</v>
      </c>
      <c r="H120" s="5" t="s">
        <v>421</v>
      </c>
      <c r="I120" s="5" t="s">
        <v>451</v>
      </c>
      <c r="J120" s="5" t="s">
        <v>477</v>
      </c>
      <c r="K120" s="9" t="s">
        <v>484</v>
      </c>
      <c r="L120" s="10">
        <v>2</v>
      </c>
      <c r="M120" s="15">
        <v>876</v>
      </c>
      <c r="N120" s="15">
        <f t="shared" si="3"/>
        <v>1752</v>
      </c>
      <c r="O120" s="6" t="s">
        <v>487</v>
      </c>
      <c r="P120" s="6" t="s">
        <v>488</v>
      </c>
    </row>
    <row r="121" spans="1:16" s="6" customFormat="1" ht="90" customHeight="1" x14ac:dyDescent="0.25">
      <c r="A121" s="5" t="s">
        <v>12</v>
      </c>
      <c r="B121" s="5"/>
      <c r="C121" s="5" t="s">
        <v>131</v>
      </c>
      <c r="D121" s="5" t="s">
        <v>335</v>
      </c>
      <c r="E121" s="5" t="s">
        <v>348</v>
      </c>
      <c r="F121" s="5" t="s">
        <v>368</v>
      </c>
      <c r="G121" s="5" t="s">
        <v>384</v>
      </c>
      <c r="H121" s="5" t="s">
        <v>421</v>
      </c>
      <c r="I121" s="5" t="s">
        <v>451</v>
      </c>
      <c r="J121" s="5" t="s">
        <v>477</v>
      </c>
      <c r="K121" s="9" t="s">
        <v>485</v>
      </c>
      <c r="L121" s="10">
        <v>1</v>
      </c>
      <c r="M121" s="15">
        <v>876</v>
      </c>
      <c r="N121" s="15">
        <f t="shared" si="3"/>
        <v>876</v>
      </c>
      <c r="O121" s="6" t="s">
        <v>487</v>
      </c>
      <c r="P121" s="6" t="s">
        <v>488</v>
      </c>
    </row>
    <row r="122" spans="1:16" s="6" customFormat="1" ht="90" customHeight="1" x14ac:dyDescent="0.25">
      <c r="A122" s="5" t="s">
        <v>12</v>
      </c>
      <c r="B122" s="5"/>
      <c r="C122" s="5" t="s">
        <v>132</v>
      </c>
      <c r="D122" s="5" t="s">
        <v>335</v>
      </c>
      <c r="E122" s="5" t="s">
        <v>348</v>
      </c>
      <c r="F122" s="5" t="s">
        <v>368</v>
      </c>
      <c r="G122" s="5" t="s">
        <v>384</v>
      </c>
      <c r="H122" s="5" t="s">
        <v>421</v>
      </c>
      <c r="I122" s="5" t="s">
        <v>451</v>
      </c>
      <c r="J122" s="5" t="s">
        <v>477</v>
      </c>
      <c r="K122" s="9" t="s">
        <v>480</v>
      </c>
      <c r="L122" s="10">
        <v>1</v>
      </c>
      <c r="M122" s="15">
        <v>876</v>
      </c>
      <c r="N122" s="15">
        <f t="shared" si="3"/>
        <v>876</v>
      </c>
      <c r="O122" s="6" t="s">
        <v>487</v>
      </c>
      <c r="P122" s="6" t="s">
        <v>488</v>
      </c>
    </row>
    <row r="123" spans="1:16" s="6" customFormat="1" ht="90" customHeight="1" x14ac:dyDescent="0.25">
      <c r="A123" s="5" t="s">
        <v>12</v>
      </c>
      <c r="B123" s="5"/>
      <c r="C123" s="5" t="s">
        <v>133</v>
      </c>
      <c r="D123" s="5" t="s">
        <v>335</v>
      </c>
      <c r="E123" s="5" t="s">
        <v>349</v>
      </c>
      <c r="F123" s="5" t="s">
        <v>368</v>
      </c>
      <c r="G123" s="5" t="s">
        <v>385</v>
      </c>
      <c r="H123" s="5" t="s">
        <v>422</v>
      </c>
      <c r="I123" s="5" t="s">
        <v>455</v>
      </c>
      <c r="J123" s="5" t="s">
        <v>476</v>
      </c>
      <c r="K123" s="9" t="s">
        <v>486</v>
      </c>
      <c r="L123" s="10">
        <v>1</v>
      </c>
      <c r="M123" s="15">
        <v>894</v>
      </c>
      <c r="N123" s="15">
        <f t="shared" si="3"/>
        <v>894</v>
      </c>
      <c r="O123" s="6" t="s">
        <v>487</v>
      </c>
      <c r="P123" s="6" t="s">
        <v>488</v>
      </c>
    </row>
    <row r="124" spans="1:16" s="6" customFormat="1" ht="90" customHeight="1" x14ac:dyDescent="0.25">
      <c r="A124" s="5" t="s">
        <v>12</v>
      </c>
      <c r="B124" s="5"/>
      <c r="C124" s="5" t="s">
        <v>134</v>
      </c>
      <c r="D124" s="5" t="s">
        <v>335</v>
      </c>
      <c r="E124" s="5" t="s">
        <v>349</v>
      </c>
      <c r="F124" s="5" t="s">
        <v>368</v>
      </c>
      <c r="G124" s="5" t="s">
        <v>385</v>
      </c>
      <c r="H124" s="5" t="s">
        <v>422</v>
      </c>
      <c r="I124" s="5" t="s">
        <v>455</v>
      </c>
      <c r="J124" s="5" t="s">
        <v>476</v>
      </c>
      <c r="K124" s="9" t="s">
        <v>482</v>
      </c>
      <c r="L124" s="10">
        <v>2</v>
      </c>
      <c r="M124" s="15">
        <v>894</v>
      </c>
      <c r="N124" s="15">
        <f t="shared" si="3"/>
        <v>1788</v>
      </c>
      <c r="O124" s="6" t="s">
        <v>487</v>
      </c>
      <c r="P124" s="6" t="s">
        <v>488</v>
      </c>
    </row>
    <row r="125" spans="1:16" s="6" customFormat="1" ht="90" customHeight="1" x14ac:dyDescent="0.25">
      <c r="A125" s="5" t="s">
        <v>12</v>
      </c>
      <c r="B125" s="5"/>
      <c r="C125" s="5" t="s">
        <v>135</v>
      </c>
      <c r="D125" s="5" t="s">
        <v>335</v>
      </c>
      <c r="E125" s="5" t="s">
        <v>349</v>
      </c>
      <c r="F125" s="5" t="s">
        <v>368</v>
      </c>
      <c r="G125" s="5" t="s">
        <v>385</v>
      </c>
      <c r="H125" s="5" t="s">
        <v>422</v>
      </c>
      <c r="I125" s="5" t="s">
        <v>455</v>
      </c>
      <c r="J125" s="5" t="s">
        <v>476</v>
      </c>
      <c r="K125" s="9" t="s">
        <v>483</v>
      </c>
      <c r="L125" s="10">
        <v>2</v>
      </c>
      <c r="M125" s="15">
        <v>894</v>
      </c>
      <c r="N125" s="15">
        <f t="shared" si="3"/>
        <v>1788</v>
      </c>
      <c r="O125" s="6" t="s">
        <v>487</v>
      </c>
      <c r="P125" s="6" t="s">
        <v>488</v>
      </c>
    </row>
    <row r="126" spans="1:16" s="6" customFormat="1" ht="90" customHeight="1" x14ac:dyDescent="0.25">
      <c r="A126" s="5" t="s">
        <v>12</v>
      </c>
      <c r="B126" s="5"/>
      <c r="C126" s="5" t="s">
        <v>136</v>
      </c>
      <c r="D126" s="5" t="s">
        <v>335</v>
      </c>
      <c r="E126" s="5" t="s">
        <v>349</v>
      </c>
      <c r="F126" s="5" t="s">
        <v>368</v>
      </c>
      <c r="G126" s="5" t="s">
        <v>385</v>
      </c>
      <c r="H126" s="5" t="s">
        <v>422</v>
      </c>
      <c r="I126" s="5" t="s">
        <v>455</v>
      </c>
      <c r="J126" s="5" t="s">
        <v>476</v>
      </c>
      <c r="K126" s="9" t="s">
        <v>481</v>
      </c>
      <c r="L126" s="10">
        <v>3</v>
      </c>
      <c r="M126" s="15">
        <v>894</v>
      </c>
      <c r="N126" s="15">
        <f t="shared" si="3"/>
        <v>2682</v>
      </c>
      <c r="O126" s="6" t="s">
        <v>487</v>
      </c>
      <c r="P126" s="6" t="s">
        <v>488</v>
      </c>
    </row>
    <row r="127" spans="1:16" s="6" customFormat="1" ht="90" customHeight="1" x14ac:dyDescent="0.25">
      <c r="A127" s="5" t="s">
        <v>12</v>
      </c>
      <c r="B127" s="5"/>
      <c r="C127" s="5" t="s">
        <v>137</v>
      </c>
      <c r="D127" s="5" t="s">
        <v>335</v>
      </c>
      <c r="E127" s="5" t="s">
        <v>349</v>
      </c>
      <c r="F127" s="5" t="s">
        <v>368</v>
      </c>
      <c r="G127" s="5" t="s">
        <v>385</v>
      </c>
      <c r="H127" s="5" t="s">
        <v>422</v>
      </c>
      <c r="I127" s="5" t="s">
        <v>455</v>
      </c>
      <c r="J127" s="5" t="s">
        <v>476</v>
      </c>
      <c r="K127" s="9" t="s">
        <v>484</v>
      </c>
      <c r="L127" s="10">
        <v>2</v>
      </c>
      <c r="M127" s="15">
        <v>894</v>
      </c>
      <c r="N127" s="15">
        <f t="shared" si="3"/>
        <v>1788</v>
      </c>
      <c r="O127" s="6" t="s">
        <v>487</v>
      </c>
      <c r="P127" s="6" t="s">
        <v>488</v>
      </c>
    </row>
    <row r="128" spans="1:16" s="6" customFormat="1" ht="90" customHeight="1" x14ac:dyDescent="0.25">
      <c r="A128" s="5" t="s">
        <v>12</v>
      </c>
      <c r="B128" s="5"/>
      <c r="C128" s="5" t="s">
        <v>138</v>
      </c>
      <c r="D128" s="5" t="s">
        <v>335</v>
      </c>
      <c r="E128" s="5" t="s">
        <v>349</v>
      </c>
      <c r="F128" s="5" t="s">
        <v>368</v>
      </c>
      <c r="G128" s="5" t="s">
        <v>385</v>
      </c>
      <c r="H128" s="5" t="s">
        <v>422</v>
      </c>
      <c r="I128" s="5" t="s">
        <v>455</v>
      </c>
      <c r="J128" s="5" t="s">
        <v>476</v>
      </c>
      <c r="K128" s="9" t="s">
        <v>485</v>
      </c>
      <c r="L128" s="10">
        <v>2</v>
      </c>
      <c r="M128" s="15">
        <v>894</v>
      </c>
      <c r="N128" s="15">
        <f t="shared" si="3"/>
        <v>1788</v>
      </c>
      <c r="O128" s="6" t="s">
        <v>487</v>
      </c>
      <c r="P128" s="6" t="s">
        <v>488</v>
      </c>
    </row>
    <row r="129" spans="1:16" s="6" customFormat="1" ht="90" customHeight="1" x14ac:dyDescent="0.25">
      <c r="A129" s="5" t="s">
        <v>12</v>
      </c>
      <c r="B129" s="5"/>
      <c r="C129" s="5" t="s">
        <v>139</v>
      </c>
      <c r="D129" s="5" t="s">
        <v>335</v>
      </c>
      <c r="E129" s="5" t="s">
        <v>349</v>
      </c>
      <c r="F129" s="5" t="s">
        <v>368</v>
      </c>
      <c r="G129" s="5" t="s">
        <v>385</v>
      </c>
      <c r="H129" s="5" t="s">
        <v>422</v>
      </c>
      <c r="I129" s="5" t="s">
        <v>455</v>
      </c>
      <c r="J129" s="5" t="s">
        <v>476</v>
      </c>
      <c r="K129" s="9" t="s">
        <v>480</v>
      </c>
      <c r="L129" s="10">
        <v>1</v>
      </c>
      <c r="M129" s="15">
        <v>894</v>
      </c>
      <c r="N129" s="15">
        <f t="shared" si="3"/>
        <v>894</v>
      </c>
      <c r="O129" s="6" t="s">
        <v>487</v>
      </c>
      <c r="P129" s="6" t="s">
        <v>488</v>
      </c>
    </row>
    <row r="130" spans="1:16" s="6" customFormat="1" ht="90" customHeight="1" x14ac:dyDescent="0.25">
      <c r="A130" s="5" t="s">
        <v>12</v>
      </c>
      <c r="B130" s="5"/>
      <c r="C130" s="5" t="s">
        <v>140</v>
      </c>
      <c r="D130" s="5" t="s">
        <v>335</v>
      </c>
      <c r="E130" s="5" t="s">
        <v>350</v>
      </c>
      <c r="F130" s="5" t="s">
        <v>368</v>
      </c>
      <c r="G130" s="5" t="s">
        <v>370</v>
      </c>
      <c r="H130" s="5" t="s">
        <v>407</v>
      </c>
      <c r="I130" s="5" t="s">
        <v>456</v>
      </c>
      <c r="J130" s="5" t="s">
        <v>476</v>
      </c>
      <c r="K130" s="9" t="s">
        <v>486</v>
      </c>
      <c r="L130" s="10">
        <v>1</v>
      </c>
      <c r="M130" s="15">
        <v>894</v>
      </c>
      <c r="N130" s="15">
        <f t="shared" si="3"/>
        <v>894</v>
      </c>
      <c r="O130" s="6" t="s">
        <v>487</v>
      </c>
      <c r="P130" s="6" t="s">
        <v>488</v>
      </c>
    </row>
    <row r="131" spans="1:16" s="6" customFormat="1" ht="90" customHeight="1" x14ac:dyDescent="0.25">
      <c r="A131" s="5" t="s">
        <v>12</v>
      </c>
      <c r="B131" s="5"/>
      <c r="C131" s="5" t="s">
        <v>141</v>
      </c>
      <c r="D131" s="5" t="s">
        <v>335</v>
      </c>
      <c r="E131" s="5" t="s">
        <v>350</v>
      </c>
      <c r="F131" s="5" t="s">
        <v>368</v>
      </c>
      <c r="G131" s="5" t="s">
        <v>370</v>
      </c>
      <c r="H131" s="5" t="s">
        <v>407</v>
      </c>
      <c r="I131" s="5" t="s">
        <v>456</v>
      </c>
      <c r="J131" s="5" t="s">
        <v>476</v>
      </c>
      <c r="K131" s="9" t="s">
        <v>482</v>
      </c>
      <c r="L131" s="10">
        <v>2</v>
      </c>
      <c r="M131" s="15">
        <v>894</v>
      </c>
      <c r="N131" s="15">
        <f t="shared" si="3"/>
        <v>1788</v>
      </c>
      <c r="O131" s="6" t="s">
        <v>487</v>
      </c>
      <c r="P131" s="6" t="s">
        <v>488</v>
      </c>
    </row>
    <row r="132" spans="1:16" s="6" customFormat="1" ht="90" customHeight="1" x14ac:dyDescent="0.25">
      <c r="A132" s="5" t="s">
        <v>12</v>
      </c>
      <c r="B132" s="5"/>
      <c r="C132" s="5" t="s">
        <v>142</v>
      </c>
      <c r="D132" s="5" t="s">
        <v>335</v>
      </c>
      <c r="E132" s="5" t="s">
        <v>350</v>
      </c>
      <c r="F132" s="5" t="s">
        <v>368</v>
      </c>
      <c r="G132" s="5" t="s">
        <v>370</v>
      </c>
      <c r="H132" s="5" t="s">
        <v>407</v>
      </c>
      <c r="I132" s="5" t="s">
        <v>456</v>
      </c>
      <c r="J132" s="5" t="s">
        <v>476</v>
      </c>
      <c r="K132" s="9" t="s">
        <v>483</v>
      </c>
      <c r="L132" s="10">
        <v>2</v>
      </c>
      <c r="M132" s="15">
        <v>894</v>
      </c>
      <c r="N132" s="15">
        <f t="shared" si="3"/>
        <v>1788</v>
      </c>
      <c r="O132" s="6" t="s">
        <v>487</v>
      </c>
      <c r="P132" s="6" t="s">
        <v>488</v>
      </c>
    </row>
    <row r="133" spans="1:16" s="6" customFormat="1" ht="90" customHeight="1" x14ac:dyDescent="0.25">
      <c r="A133" s="5" t="s">
        <v>12</v>
      </c>
      <c r="B133" s="5"/>
      <c r="C133" s="5" t="s">
        <v>143</v>
      </c>
      <c r="D133" s="5" t="s">
        <v>335</v>
      </c>
      <c r="E133" s="5" t="s">
        <v>350</v>
      </c>
      <c r="F133" s="5" t="s">
        <v>368</v>
      </c>
      <c r="G133" s="5" t="s">
        <v>370</v>
      </c>
      <c r="H133" s="5" t="s">
        <v>407</v>
      </c>
      <c r="I133" s="5" t="s">
        <v>456</v>
      </c>
      <c r="J133" s="5" t="s">
        <v>476</v>
      </c>
      <c r="K133" s="9" t="s">
        <v>481</v>
      </c>
      <c r="L133" s="10">
        <v>3</v>
      </c>
      <c r="M133" s="15">
        <v>894</v>
      </c>
      <c r="N133" s="15">
        <f t="shared" si="3"/>
        <v>2682</v>
      </c>
      <c r="O133" s="6" t="s">
        <v>487</v>
      </c>
      <c r="P133" s="6" t="s">
        <v>488</v>
      </c>
    </row>
    <row r="134" spans="1:16" s="6" customFormat="1" ht="90" customHeight="1" x14ac:dyDescent="0.25">
      <c r="A134" s="5" t="s">
        <v>12</v>
      </c>
      <c r="B134" s="5"/>
      <c r="C134" s="5" t="s">
        <v>144</v>
      </c>
      <c r="D134" s="5" t="s">
        <v>335</v>
      </c>
      <c r="E134" s="5" t="s">
        <v>350</v>
      </c>
      <c r="F134" s="5" t="s">
        <v>368</v>
      </c>
      <c r="G134" s="5" t="s">
        <v>370</v>
      </c>
      <c r="H134" s="5" t="s">
        <v>407</v>
      </c>
      <c r="I134" s="5" t="s">
        <v>456</v>
      </c>
      <c r="J134" s="5" t="s">
        <v>476</v>
      </c>
      <c r="K134" s="9" t="s">
        <v>484</v>
      </c>
      <c r="L134" s="10">
        <v>2</v>
      </c>
      <c r="M134" s="15">
        <v>894</v>
      </c>
      <c r="N134" s="15">
        <f t="shared" si="3"/>
        <v>1788</v>
      </c>
      <c r="O134" s="6" t="s">
        <v>487</v>
      </c>
      <c r="P134" s="6" t="s">
        <v>488</v>
      </c>
    </row>
    <row r="135" spans="1:16" s="6" customFormat="1" ht="90" customHeight="1" x14ac:dyDescent="0.25">
      <c r="A135" s="5" t="s">
        <v>12</v>
      </c>
      <c r="B135" s="5"/>
      <c r="C135" s="5" t="s">
        <v>145</v>
      </c>
      <c r="D135" s="5" t="s">
        <v>335</v>
      </c>
      <c r="E135" s="5" t="s">
        <v>350</v>
      </c>
      <c r="F135" s="5" t="s">
        <v>368</v>
      </c>
      <c r="G135" s="5" t="s">
        <v>370</v>
      </c>
      <c r="H135" s="5" t="s">
        <v>407</v>
      </c>
      <c r="I135" s="5" t="s">
        <v>456</v>
      </c>
      <c r="J135" s="5" t="s">
        <v>476</v>
      </c>
      <c r="K135" s="9" t="s">
        <v>485</v>
      </c>
      <c r="L135" s="10">
        <v>2</v>
      </c>
      <c r="M135" s="15">
        <v>894</v>
      </c>
      <c r="N135" s="15">
        <f t="shared" si="3"/>
        <v>1788</v>
      </c>
      <c r="O135" s="6" t="s">
        <v>487</v>
      </c>
      <c r="P135" s="6" t="s">
        <v>488</v>
      </c>
    </row>
    <row r="136" spans="1:16" s="6" customFormat="1" ht="90" customHeight="1" x14ac:dyDescent="0.25">
      <c r="A136" s="5" t="s">
        <v>12</v>
      </c>
      <c r="B136" s="5"/>
      <c r="C136" s="5" t="s">
        <v>146</v>
      </c>
      <c r="D136" s="5" t="s">
        <v>335</v>
      </c>
      <c r="E136" s="5" t="s">
        <v>350</v>
      </c>
      <c r="F136" s="5" t="s">
        <v>368</v>
      </c>
      <c r="G136" s="5" t="s">
        <v>370</v>
      </c>
      <c r="H136" s="5" t="s">
        <v>407</v>
      </c>
      <c r="I136" s="5" t="s">
        <v>456</v>
      </c>
      <c r="J136" s="5" t="s">
        <v>476</v>
      </c>
      <c r="K136" s="9" t="s">
        <v>480</v>
      </c>
      <c r="L136" s="10">
        <v>1</v>
      </c>
      <c r="M136" s="15">
        <v>894</v>
      </c>
      <c r="N136" s="15">
        <f t="shared" si="3"/>
        <v>894</v>
      </c>
      <c r="O136" s="6" t="s">
        <v>487</v>
      </c>
      <c r="P136" s="6" t="s">
        <v>488</v>
      </c>
    </row>
    <row r="137" spans="1:16" s="6" customFormat="1" ht="90" customHeight="1" x14ac:dyDescent="0.25">
      <c r="A137" s="5" t="s">
        <v>12</v>
      </c>
      <c r="B137" s="5"/>
      <c r="C137" s="5" t="s">
        <v>147</v>
      </c>
      <c r="D137" s="5" t="s">
        <v>335</v>
      </c>
      <c r="E137" s="5" t="s">
        <v>351</v>
      </c>
      <c r="F137" s="5" t="s">
        <v>368</v>
      </c>
      <c r="G137" s="5" t="s">
        <v>386</v>
      </c>
      <c r="H137" s="5" t="s">
        <v>423</v>
      </c>
      <c r="I137" s="5" t="s">
        <v>457</v>
      </c>
      <c r="J137" s="5" t="s">
        <v>474</v>
      </c>
      <c r="K137" s="9" t="s">
        <v>486</v>
      </c>
      <c r="L137" s="10">
        <v>1</v>
      </c>
      <c r="M137" s="15">
        <v>894</v>
      </c>
      <c r="N137" s="15">
        <f t="shared" si="3"/>
        <v>894</v>
      </c>
      <c r="O137" s="6" t="s">
        <v>487</v>
      </c>
      <c r="P137" s="6" t="s">
        <v>488</v>
      </c>
    </row>
    <row r="138" spans="1:16" s="6" customFormat="1" ht="90" customHeight="1" x14ac:dyDescent="0.25">
      <c r="A138" s="5" t="s">
        <v>12</v>
      </c>
      <c r="B138" s="5"/>
      <c r="C138" s="5" t="s">
        <v>148</v>
      </c>
      <c r="D138" s="5" t="s">
        <v>335</v>
      </c>
      <c r="E138" s="5" t="s">
        <v>351</v>
      </c>
      <c r="F138" s="5" t="s">
        <v>368</v>
      </c>
      <c r="G138" s="5" t="s">
        <v>386</v>
      </c>
      <c r="H138" s="5" t="s">
        <v>423</v>
      </c>
      <c r="I138" s="5" t="s">
        <v>457</v>
      </c>
      <c r="J138" s="5" t="s">
        <v>474</v>
      </c>
      <c r="K138" s="9" t="s">
        <v>482</v>
      </c>
      <c r="L138" s="10">
        <v>2</v>
      </c>
      <c r="M138" s="15">
        <v>894</v>
      </c>
      <c r="N138" s="15">
        <f t="shared" si="3"/>
        <v>1788</v>
      </c>
      <c r="O138" s="6" t="s">
        <v>487</v>
      </c>
      <c r="P138" s="6" t="s">
        <v>488</v>
      </c>
    </row>
    <row r="139" spans="1:16" s="6" customFormat="1" ht="90" customHeight="1" x14ac:dyDescent="0.25">
      <c r="A139" s="5" t="s">
        <v>12</v>
      </c>
      <c r="B139" s="5"/>
      <c r="C139" s="5" t="s">
        <v>149</v>
      </c>
      <c r="D139" s="5" t="s">
        <v>335</v>
      </c>
      <c r="E139" s="5" t="s">
        <v>351</v>
      </c>
      <c r="F139" s="5" t="s">
        <v>368</v>
      </c>
      <c r="G139" s="5" t="s">
        <v>386</v>
      </c>
      <c r="H139" s="5" t="s">
        <v>423</v>
      </c>
      <c r="I139" s="5" t="s">
        <v>457</v>
      </c>
      <c r="J139" s="5" t="s">
        <v>474</v>
      </c>
      <c r="K139" s="9" t="s">
        <v>483</v>
      </c>
      <c r="L139" s="10">
        <v>2</v>
      </c>
      <c r="M139" s="15">
        <v>894</v>
      </c>
      <c r="N139" s="15">
        <f t="shared" si="3"/>
        <v>1788</v>
      </c>
      <c r="O139" s="6" t="s">
        <v>487</v>
      </c>
      <c r="P139" s="6" t="s">
        <v>488</v>
      </c>
    </row>
    <row r="140" spans="1:16" s="6" customFormat="1" ht="90" customHeight="1" x14ac:dyDescent="0.25">
      <c r="A140" s="5" t="s">
        <v>12</v>
      </c>
      <c r="B140" s="5"/>
      <c r="C140" s="5" t="s">
        <v>150</v>
      </c>
      <c r="D140" s="5" t="s">
        <v>335</v>
      </c>
      <c r="E140" s="5" t="s">
        <v>351</v>
      </c>
      <c r="F140" s="5" t="s">
        <v>368</v>
      </c>
      <c r="G140" s="5" t="s">
        <v>386</v>
      </c>
      <c r="H140" s="5" t="s">
        <v>423</v>
      </c>
      <c r="I140" s="5" t="s">
        <v>457</v>
      </c>
      <c r="J140" s="5" t="s">
        <v>474</v>
      </c>
      <c r="K140" s="9" t="s">
        <v>481</v>
      </c>
      <c r="L140" s="10">
        <v>4</v>
      </c>
      <c r="M140" s="15">
        <v>894</v>
      </c>
      <c r="N140" s="15">
        <f t="shared" si="3"/>
        <v>3576</v>
      </c>
      <c r="O140" s="6" t="s">
        <v>487</v>
      </c>
      <c r="P140" s="6" t="s">
        <v>488</v>
      </c>
    </row>
    <row r="141" spans="1:16" s="6" customFormat="1" ht="90" customHeight="1" x14ac:dyDescent="0.25">
      <c r="A141" s="5" t="s">
        <v>12</v>
      </c>
      <c r="B141" s="5"/>
      <c r="C141" s="5" t="s">
        <v>151</v>
      </c>
      <c r="D141" s="5" t="s">
        <v>335</v>
      </c>
      <c r="E141" s="5" t="s">
        <v>351</v>
      </c>
      <c r="F141" s="5" t="s">
        <v>368</v>
      </c>
      <c r="G141" s="5" t="s">
        <v>386</v>
      </c>
      <c r="H141" s="5" t="s">
        <v>423</v>
      </c>
      <c r="I141" s="5" t="s">
        <v>457</v>
      </c>
      <c r="J141" s="5" t="s">
        <v>474</v>
      </c>
      <c r="K141" s="9" t="s">
        <v>484</v>
      </c>
      <c r="L141" s="10">
        <v>2</v>
      </c>
      <c r="M141" s="15">
        <v>894</v>
      </c>
      <c r="N141" s="15">
        <f t="shared" si="3"/>
        <v>1788</v>
      </c>
      <c r="O141" s="6" t="s">
        <v>487</v>
      </c>
      <c r="P141" s="6" t="s">
        <v>488</v>
      </c>
    </row>
    <row r="142" spans="1:16" s="6" customFormat="1" ht="90" customHeight="1" x14ac:dyDescent="0.25">
      <c r="A142" s="5" t="s">
        <v>12</v>
      </c>
      <c r="B142" s="5"/>
      <c r="C142" s="5" t="s">
        <v>152</v>
      </c>
      <c r="D142" s="5" t="s">
        <v>335</v>
      </c>
      <c r="E142" s="5" t="s">
        <v>351</v>
      </c>
      <c r="F142" s="5" t="s">
        <v>368</v>
      </c>
      <c r="G142" s="5" t="s">
        <v>386</v>
      </c>
      <c r="H142" s="5" t="s">
        <v>423</v>
      </c>
      <c r="I142" s="5" t="s">
        <v>457</v>
      </c>
      <c r="J142" s="5" t="s">
        <v>474</v>
      </c>
      <c r="K142" s="9" t="s">
        <v>485</v>
      </c>
      <c r="L142" s="10">
        <v>2</v>
      </c>
      <c r="M142" s="15">
        <v>894</v>
      </c>
      <c r="N142" s="15">
        <f t="shared" si="3"/>
        <v>1788</v>
      </c>
      <c r="O142" s="6" t="s">
        <v>487</v>
      </c>
      <c r="P142" s="6" t="s">
        <v>488</v>
      </c>
    </row>
    <row r="143" spans="1:16" s="6" customFormat="1" ht="90" customHeight="1" x14ac:dyDescent="0.25">
      <c r="A143" s="5" t="s">
        <v>12</v>
      </c>
      <c r="B143" s="5"/>
      <c r="C143" s="5" t="s">
        <v>153</v>
      </c>
      <c r="D143" s="5" t="s">
        <v>335</v>
      </c>
      <c r="E143" s="5" t="s">
        <v>351</v>
      </c>
      <c r="F143" s="5" t="s">
        <v>368</v>
      </c>
      <c r="G143" s="5" t="s">
        <v>386</v>
      </c>
      <c r="H143" s="5" t="s">
        <v>423</v>
      </c>
      <c r="I143" s="5" t="s">
        <v>457</v>
      </c>
      <c r="J143" s="5" t="s">
        <v>474</v>
      </c>
      <c r="K143" s="9" t="s">
        <v>480</v>
      </c>
      <c r="L143" s="10">
        <v>1</v>
      </c>
      <c r="M143" s="15">
        <v>894</v>
      </c>
      <c r="N143" s="15">
        <f t="shared" si="3"/>
        <v>894</v>
      </c>
      <c r="O143" s="6" t="s">
        <v>487</v>
      </c>
      <c r="P143" s="6" t="s">
        <v>488</v>
      </c>
    </row>
    <row r="144" spans="1:16" s="6" customFormat="1" ht="90" customHeight="1" x14ac:dyDescent="0.25">
      <c r="A144" s="5" t="s">
        <v>12</v>
      </c>
      <c r="B144" s="5"/>
      <c r="C144" s="5" t="s">
        <v>154</v>
      </c>
      <c r="D144" s="5" t="s">
        <v>335</v>
      </c>
      <c r="E144" s="5" t="s">
        <v>352</v>
      </c>
      <c r="F144" s="5" t="s">
        <v>368</v>
      </c>
      <c r="G144" s="5" t="s">
        <v>376</v>
      </c>
      <c r="H144" s="5" t="s">
        <v>413</v>
      </c>
      <c r="I144" s="5" t="s">
        <v>458</v>
      </c>
      <c r="J144" s="5" t="s">
        <v>474</v>
      </c>
      <c r="K144" s="9" t="s">
        <v>486</v>
      </c>
      <c r="L144" s="10">
        <v>2</v>
      </c>
      <c r="M144" s="15">
        <v>912</v>
      </c>
      <c r="N144" s="15">
        <f t="shared" si="3"/>
        <v>1824</v>
      </c>
      <c r="O144" s="6" t="s">
        <v>487</v>
      </c>
      <c r="P144" s="6" t="s">
        <v>488</v>
      </c>
    </row>
    <row r="145" spans="1:16" s="6" customFormat="1" ht="90" customHeight="1" x14ac:dyDescent="0.25">
      <c r="A145" s="5" t="s">
        <v>12</v>
      </c>
      <c r="B145" s="5"/>
      <c r="C145" s="5" t="s">
        <v>155</v>
      </c>
      <c r="D145" s="5" t="s">
        <v>335</v>
      </c>
      <c r="E145" s="5" t="s">
        <v>352</v>
      </c>
      <c r="F145" s="5" t="s">
        <v>368</v>
      </c>
      <c r="G145" s="5" t="s">
        <v>376</v>
      </c>
      <c r="H145" s="5" t="s">
        <v>413</v>
      </c>
      <c r="I145" s="5" t="s">
        <v>458</v>
      </c>
      <c r="J145" s="5" t="s">
        <v>474</v>
      </c>
      <c r="K145" s="9" t="s">
        <v>482</v>
      </c>
      <c r="L145" s="10">
        <v>2</v>
      </c>
      <c r="M145" s="15">
        <v>912</v>
      </c>
      <c r="N145" s="15">
        <f t="shared" si="3"/>
        <v>1824</v>
      </c>
      <c r="O145" s="6" t="s">
        <v>487</v>
      </c>
      <c r="P145" s="6" t="s">
        <v>488</v>
      </c>
    </row>
    <row r="146" spans="1:16" s="6" customFormat="1" ht="90" customHeight="1" x14ac:dyDescent="0.25">
      <c r="A146" s="5" t="s">
        <v>12</v>
      </c>
      <c r="B146" s="5"/>
      <c r="C146" s="5" t="s">
        <v>156</v>
      </c>
      <c r="D146" s="5" t="s">
        <v>335</v>
      </c>
      <c r="E146" s="5" t="s">
        <v>352</v>
      </c>
      <c r="F146" s="5" t="s">
        <v>368</v>
      </c>
      <c r="G146" s="5" t="s">
        <v>376</v>
      </c>
      <c r="H146" s="5" t="s">
        <v>413</v>
      </c>
      <c r="I146" s="5" t="s">
        <v>458</v>
      </c>
      <c r="J146" s="5" t="s">
        <v>474</v>
      </c>
      <c r="K146" s="9" t="s">
        <v>483</v>
      </c>
      <c r="L146" s="10">
        <v>2</v>
      </c>
      <c r="M146" s="15">
        <v>912</v>
      </c>
      <c r="N146" s="15">
        <f t="shared" si="3"/>
        <v>1824</v>
      </c>
      <c r="O146" s="6" t="s">
        <v>487</v>
      </c>
      <c r="P146" s="6" t="s">
        <v>488</v>
      </c>
    </row>
    <row r="147" spans="1:16" s="6" customFormat="1" ht="90" customHeight="1" x14ac:dyDescent="0.25">
      <c r="A147" s="5" t="s">
        <v>12</v>
      </c>
      <c r="B147" s="5"/>
      <c r="C147" s="5" t="s">
        <v>157</v>
      </c>
      <c r="D147" s="5" t="s">
        <v>335</v>
      </c>
      <c r="E147" s="5" t="s">
        <v>352</v>
      </c>
      <c r="F147" s="5" t="s">
        <v>368</v>
      </c>
      <c r="G147" s="5" t="s">
        <v>376</v>
      </c>
      <c r="H147" s="5" t="s">
        <v>413</v>
      </c>
      <c r="I147" s="5" t="s">
        <v>458</v>
      </c>
      <c r="J147" s="5" t="s">
        <v>474</v>
      </c>
      <c r="K147" s="9" t="s">
        <v>481</v>
      </c>
      <c r="L147" s="10">
        <v>5</v>
      </c>
      <c r="M147" s="15">
        <v>912</v>
      </c>
      <c r="N147" s="15">
        <f t="shared" si="3"/>
        <v>4560</v>
      </c>
      <c r="O147" s="6" t="s">
        <v>487</v>
      </c>
      <c r="P147" s="6" t="s">
        <v>488</v>
      </c>
    </row>
    <row r="148" spans="1:16" s="6" customFormat="1" ht="90" customHeight="1" x14ac:dyDescent="0.25">
      <c r="A148" s="5" t="s">
        <v>12</v>
      </c>
      <c r="B148" s="5"/>
      <c r="C148" s="5" t="s">
        <v>158</v>
      </c>
      <c r="D148" s="5" t="s">
        <v>335</v>
      </c>
      <c r="E148" s="5" t="s">
        <v>352</v>
      </c>
      <c r="F148" s="5" t="s">
        <v>368</v>
      </c>
      <c r="G148" s="5" t="s">
        <v>376</v>
      </c>
      <c r="H148" s="5" t="s">
        <v>413</v>
      </c>
      <c r="I148" s="5" t="s">
        <v>458</v>
      </c>
      <c r="J148" s="5" t="s">
        <v>474</v>
      </c>
      <c r="K148" s="9" t="s">
        <v>484</v>
      </c>
      <c r="L148" s="10">
        <v>2</v>
      </c>
      <c r="M148" s="15">
        <v>912</v>
      </c>
      <c r="N148" s="15">
        <f t="shared" si="3"/>
        <v>1824</v>
      </c>
      <c r="O148" s="6" t="s">
        <v>487</v>
      </c>
      <c r="P148" s="6" t="s">
        <v>488</v>
      </c>
    </row>
    <row r="149" spans="1:16" s="6" customFormat="1" ht="90" customHeight="1" x14ac:dyDescent="0.25">
      <c r="A149" s="5" t="s">
        <v>12</v>
      </c>
      <c r="B149" s="5"/>
      <c r="C149" s="5" t="s">
        <v>159</v>
      </c>
      <c r="D149" s="5" t="s">
        <v>335</v>
      </c>
      <c r="E149" s="5" t="s">
        <v>352</v>
      </c>
      <c r="F149" s="5" t="s">
        <v>368</v>
      </c>
      <c r="G149" s="5" t="s">
        <v>376</v>
      </c>
      <c r="H149" s="5" t="s">
        <v>413</v>
      </c>
      <c r="I149" s="5" t="s">
        <v>458</v>
      </c>
      <c r="J149" s="5" t="s">
        <v>474</v>
      </c>
      <c r="K149" s="9" t="s">
        <v>485</v>
      </c>
      <c r="L149" s="10">
        <v>2</v>
      </c>
      <c r="M149" s="15">
        <v>912</v>
      </c>
      <c r="N149" s="15">
        <f t="shared" si="3"/>
        <v>1824</v>
      </c>
      <c r="O149" s="6" t="s">
        <v>487</v>
      </c>
      <c r="P149" s="6" t="s">
        <v>488</v>
      </c>
    </row>
    <row r="150" spans="1:16" s="6" customFormat="1" ht="90" customHeight="1" x14ac:dyDescent="0.25">
      <c r="A150" s="5" t="s">
        <v>12</v>
      </c>
      <c r="B150" s="5"/>
      <c r="C150" s="5" t="s">
        <v>160</v>
      </c>
      <c r="D150" s="5" t="s">
        <v>335</v>
      </c>
      <c r="E150" s="5" t="s">
        <v>352</v>
      </c>
      <c r="F150" s="5" t="s">
        <v>368</v>
      </c>
      <c r="G150" s="5" t="s">
        <v>376</v>
      </c>
      <c r="H150" s="5" t="s">
        <v>413</v>
      </c>
      <c r="I150" s="5" t="s">
        <v>458</v>
      </c>
      <c r="J150" s="5" t="s">
        <v>474</v>
      </c>
      <c r="K150" s="9" t="s">
        <v>480</v>
      </c>
      <c r="L150" s="10">
        <v>1</v>
      </c>
      <c r="M150" s="15">
        <v>912</v>
      </c>
      <c r="N150" s="15">
        <f t="shared" si="3"/>
        <v>912</v>
      </c>
      <c r="O150" s="6" t="s">
        <v>487</v>
      </c>
      <c r="P150" s="6" t="s">
        <v>488</v>
      </c>
    </row>
    <row r="151" spans="1:16" s="6" customFormat="1" ht="90" customHeight="1" x14ac:dyDescent="0.25">
      <c r="A151" s="5" t="s">
        <v>12</v>
      </c>
      <c r="B151" s="5"/>
      <c r="C151" s="5" t="s">
        <v>161</v>
      </c>
      <c r="D151" s="5" t="s">
        <v>335</v>
      </c>
      <c r="E151" s="5" t="s">
        <v>353</v>
      </c>
      <c r="F151" s="5" t="s">
        <v>368</v>
      </c>
      <c r="G151" s="5" t="s">
        <v>387</v>
      </c>
      <c r="H151" s="5" t="s">
        <v>424</v>
      </c>
      <c r="I151" s="5" t="s">
        <v>459</v>
      </c>
      <c r="J151" s="5" t="s">
        <v>474</v>
      </c>
      <c r="K151" s="9" t="s">
        <v>486</v>
      </c>
      <c r="L151" s="10">
        <v>1</v>
      </c>
      <c r="M151" s="15">
        <v>912</v>
      </c>
      <c r="N151" s="15">
        <f t="shared" si="3"/>
        <v>912</v>
      </c>
      <c r="O151" s="6" t="s">
        <v>487</v>
      </c>
      <c r="P151" s="6" t="s">
        <v>488</v>
      </c>
    </row>
    <row r="152" spans="1:16" s="6" customFormat="1" ht="90" customHeight="1" x14ac:dyDescent="0.25">
      <c r="A152" s="5" t="s">
        <v>12</v>
      </c>
      <c r="B152" s="5"/>
      <c r="C152" s="5" t="s">
        <v>162</v>
      </c>
      <c r="D152" s="5" t="s">
        <v>335</v>
      </c>
      <c r="E152" s="5" t="s">
        <v>353</v>
      </c>
      <c r="F152" s="5" t="s">
        <v>368</v>
      </c>
      <c r="G152" s="5" t="s">
        <v>387</v>
      </c>
      <c r="H152" s="5" t="s">
        <v>424</v>
      </c>
      <c r="I152" s="5" t="s">
        <v>459</v>
      </c>
      <c r="J152" s="5" t="s">
        <v>474</v>
      </c>
      <c r="K152" s="9" t="s">
        <v>482</v>
      </c>
      <c r="L152" s="10">
        <v>2</v>
      </c>
      <c r="M152" s="15">
        <v>912</v>
      </c>
      <c r="N152" s="15">
        <f t="shared" si="3"/>
        <v>1824</v>
      </c>
      <c r="O152" s="6" t="s">
        <v>487</v>
      </c>
      <c r="P152" s="6" t="s">
        <v>488</v>
      </c>
    </row>
    <row r="153" spans="1:16" s="6" customFormat="1" ht="90" customHeight="1" x14ac:dyDescent="0.25">
      <c r="A153" s="5" t="s">
        <v>12</v>
      </c>
      <c r="B153" s="5"/>
      <c r="C153" s="5" t="s">
        <v>163</v>
      </c>
      <c r="D153" s="5" t="s">
        <v>335</v>
      </c>
      <c r="E153" s="5" t="s">
        <v>353</v>
      </c>
      <c r="F153" s="5" t="s">
        <v>368</v>
      </c>
      <c r="G153" s="5" t="s">
        <v>387</v>
      </c>
      <c r="H153" s="5" t="s">
        <v>424</v>
      </c>
      <c r="I153" s="5" t="s">
        <v>459</v>
      </c>
      <c r="J153" s="5" t="s">
        <v>474</v>
      </c>
      <c r="K153" s="9" t="s">
        <v>483</v>
      </c>
      <c r="L153" s="10">
        <v>2</v>
      </c>
      <c r="M153" s="15">
        <v>912</v>
      </c>
      <c r="N153" s="15">
        <f t="shared" si="3"/>
        <v>1824</v>
      </c>
      <c r="O153" s="6" t="s">
        <v>487</v>
      </c>
      <c r="P153" s="6" t="s">
        <v>488</v>
      </c>
    </row>
    <row r="154" spans="1:16" s="6" customFormat="1" ht="90" customHeight="1" x14ac:dyDescent="0.25">
      <c r="A154" s="5" t="s">
        <v>12</v>
      </c>
      <c r="B154" s="5"/>
      <c r="C154" s="5" t="s">
        <v>164</v>
      </c>
      <c r="D154" s="5" t="s">
        <v>335</v>
      </c>
      <c r="E154" s="5" t="s">
        <v>353</v>
      </c>
      <c r="F154" s="5" t="s">
        <v>368</v>
      </c>
      <c r="G154" s="5" t="s">
        <v>387</v>
      </c>
      <c r="H154" s="5" t="s">
        <v>424</v>
      </c>
      <c r="I154" s="5" t="s">
        <v>459</v>
      </c>
      <c r="J154" s="5" t="s">
        <v>474</v>
      </c>
      <c r="K154" s="9" t="s">
        <v>481</v>
      </c>
      <c r="L154" s="10">
        <v>4</v>
      </c>
      <c r="M154" s="15">
        <v>912</v>
      </c>
      <c r="N154" s="15">
        <f t="shared" si="3"/>
        <v>3648</v>
      </c>
      <c r="O154" s="6" t="s">
        <v>487</v>
      </c>
      <c r="P154" s="6" t="s">
        <v>488</v>
      </c>
    </row>
    <row r="155" spans="1:16" s="6" customFormat="1" ht="90" customHeight="1" x14ac:dyDescent="0.25">
      <c r="A155" s="5" t="s">
        <v>12</v>
      </c>
      <c r="B155" s="5"/>
      <c r="C155" s="5" t="s">
        <v>165</v>
      </c>
      <c r="D155" s="5" t="s">
        <v>335</v>
      </c>
      <c r="E155" s="5" t="s">
        <v>353</v>
      </c>
      <c r="F155" s="5" t="s">
        <v>368</v>
      </c>
      <c r="G155" s="5" t="s">
        <v>387</v>
      </c>
      <c r="H155" s="5" t="s">
        <v>424</v>
      </c>
      <c r="I155" s="5" t="s">
        <v>459</v>
      </c>
      <c r="J155" s="5" t="s">
        <v>474</v>
      </c>
      <c r="K155" s="9" t="s">
        <v>484</v>
      </c>
      <c r="L155" s="10">
        <v>2</v>
      </c>
      <c r="M155" s="15">
        <v>912</v>
      </c>
      <c r="N155" s="15">
        <f t="shared" si="3"/>
        <v>1824</v>
      </c>
      <c r="O155" s="6" t="s">
        <v>487</v>
      </c>
      <c r="P155" s="6" t="s">
        <v>488</v>
      </c>
    </row>
    <row r="156" spans="1:16" s="6" customFormat="1" ht="90" customHeight="1" x14ac:dyDescent="0.25">
      <c r="A156" s="5" t="s">
        <v>12</v>
      </c>
      <c r="B156" s="5"/>
      <c r="C156" s="5" t="s">
        <v>166</v>
      </c>
      <c r="D156" s="5" t="s">
        <v>335</v>
      </c>
      <c r="E156" s="5" t="s">
        <v>353</v>
      </c>
      <c r="F156" s="5" t="s">
        <v>368</v>
      </c>
      <c r="G156" s="5" t="s">
        <v>387</v>
      </c>
      <c r="H156" s="5" t="s">
        <v>424</v>
      </c>
      <c r="I156" s="5" t="s">
        <v>459</v>
      </c>
      <c r="J156" s="5" t="s">
        <v>474</v>
      </c>
      <c r="K156" s="9" t="s">
        <v>485</v>
      </c>
      <c r="L156" s="10">
        <v>2</v>
      </c>
      <c r="M156" s="15">
        <v>912</v>
      </c>
      <c r="N156" s="15">
        <f t="shared" si="3"/>
        <v>1824</v>
      </c>
      <c r="O156" s="6" t="s">
        <v>487</v>
      </c>
      <c r="P156" s="6" t="s">
        <v>488</v>
      </c>
    </row>
    <row r="157" spans="1:16" s="6" customFormat="1" ht="90" customHeight="1" x14ac:dyDescent="0.25">
      <c r="A157" s="5" t="s">
        <v>12</v>
      </c>
      <c r="B157" s="5"/>
      <c r="C157" s="5" t="s">
        <v>167</v>
      </c>
      <c r="D157" s="5" t="s">
        <v>335</v>
      </c>
      <c r="E157" s="5" t="s">
        <v>353</v>
      </c>
      <c r="F157" s="5" t="s">
        <v>368</v>
      </c>
      <c r="G157" s="5" t="s">
        <v>387</v>
      </c>
      <c r="H157" s="5" t="s">
        <v>424</v>
      </c>
      <c r="I157" s="5" t="s">
        <v>459</v>
      </c>
      <c r="J157" s="5" t="s">
        <v>474</v>
      </c>
      <c r="K157" s="9" t="s">
        <v>480</v>
      </c>
      <c r="L157" s="10">
        <v>1</v>
      </c>
      <c r="M157" s="15">
        <v>912</v>
      </c>
      <c r="N157" s="15">
        <f t="shared" si="3"/>
        <v>912</v>
      </c>
      <c r="O157" s="6" t="s">
        <v>487</v>
      </c>
      <c r="P157" s="6" t="s">
        <v>488</v>
      </c>
    </row>
    <row r="158" spans="1:16" s="6" customFormat="1" ht="90" customHeight="1" x14ac:dyDescent="0.25">
      <c r="A158" s="5" t="s">
        <v>12</v>
      </c>
      <c r="B158" s="5"/>
      <c r="C158" s="5" t="s">
        <v>168</v>
      </c>
      <c r="D158" s="5" t="s">
        <v>335</v>
      </c>
      <c r="E158" s="5" t="s">
        <v>354</v>
      </c>
      <c r="F158" s="5" t="s">
        <v>368</v>
      </c>
      <c r="G158" s="5" t="s">
        <v>388</v>
      </c>
      <c r="H158" s="5" t="s">
        <v>425</v>
      </c>
      <c r="I158" s="5" t="s">
        <v>460</v>
      </c>
      <c r="J158" s="5" t="s">
        <v>478</v>
      </c>
      <c r="K158" s="9" t="s">
        <v>486</v>
      </c>
      <c r="L158" s="10">
        <v>1</v>
      </c>
      <c r="M158" s="15">
        <v>912</v>
      </c>
      <c r="N158" s="15">
        <f t="shared" ref="N158:N221" si="4">$L158*M158</f>
        <v>912</v>
      </c>
      <c r="O158" s="6" t="s">
        <v>487</v>
      </c>
      <c r="P158" s="6" t="s">
        <v>488</v>
      </c>
    </row>
    <row r="159" spans="1:16" s="6" customFormat="1" ht="90" customHeight="1" x14ac:dyDescent="0.25">
      <c r="A159" s="5" t="s">
        <v>12</v>
      </c>
      <c r="B159" s="5"/>
      <c r="C159" s="5" t="s">
        <v>169</v>
      </c>
      <c r="D159" s="5" t="s">
        <v>335</v>
      </c>
      <c r="E159" s="5" t="s">
        <v>354</v>
      </c>
      <c r="F159" s="5" t="s">
        <v>368</v>
      </c>
      <c r="G159" s="5" t="s">
        <v>388</v>
      </c>
      <c r="H159" s="5" t="s">
        <v>425</v>
      </c>
      <c r="I159" s="5" t="s">
        <v>460</v>
      </c>
      <c r="J159" s="5" t="s">
        <v>478</v>
      </c>
      <c r="K159" s="9" t="s">
        <v>482</v>
      </c>
      <c r="L159" s="10">
        <v>1</v>
      </c>
      <c r="M159" s="15">
        <v>912</v>
      </c>
      <c r="N159" s="15">
        <f t="shared" si="4"/>
        <v>912</v>
      </c>
      <c r="O159" s="6" t="s">
        <v>487</v>
      </c>
      <c r="P159" s="6" t="s">
        <v>488</v>
      </c>
    </row>
    <row r="160" spans="1:16" s="6" customFormat="1" ht="90" customHeight="1" x14ac:dyDescent="0.25">
      <c r="A160" s="5" t="s">
        <v>12</v>
      </c>
      <c r="B160" s="5"/>
      <c r="C160" s="5" t="s">
        <v>170</v>
      </c>
      <c r="D160" s="5" t="s">
        <v>335</v>
      </c>
      <c r="E160" s="5" t="s">
        <v>354</v>
      </c>
      <c r="F160" s="5" t="s">
        <v>368</v>
      </c>
      <c r="G160" s="5" t="s">
        <v>388</v>
      </c>
      <c r="H160" s="5" t="s">
        <v>425</v>
      </c>
      <c r="I160" s="5" t="s">
        <v>460</v>
      </c>
      <c r="J160" s="5" t="s">
        <v>478</v>
      </c>
      <c r="K160" s="9" t="s">
        <v>483</v>
      </c>
      <c r="L160" s="10">
        <v>1</v>
      </c>
      <c r="M160" s="15">
        <v>912</v>
      </c>
      <c r="N160" s="15">
        <f t="shared" si="4"/>
        <v>912</v>
      </c>
      <c r="O160" s="6" t="s">
        <v>487</v>
      </c>
      <c r="P160" s="6" t="s">
        <v>488</v>
      </c>
    </row>
    <row r="161" spans="1:16" s="6" customFormat="1" ht="90" customHeight="1" x14ac:dyDescent="0.25">
      <c r="A161" s="5" t="s">
        <v>12</v>
      </c>
      <c r="B161" s="5"/>
      <c r="C161" s="5" t="s">
        <v>171</v>
      </c>
      <c r="D161" s="5" t="s">
        <v>335</v>
      </c>
      <c r="E161" s="5" t="s">
        <v>354</v>
      </c>
      <c r="F161" s="5" t="s">
        <v>368</v>
      </c>
      <c r="G161" s="5" t="s">
        <v>388</v>
      </c>
      <c r="H161" s="5" t="s">
        <v>425</v>
      </c>
      <c r="I161" s="5" t="s">
        <v>460</v>
      </c>
      <c r="J161" s="5" t="s">
        <v>478</v>
      </c>
      <c r="K161" s="9" t="s">
        <v>481</v>
      </c>
      <c r="L161" s="10">
        <v>1</v>
      </c>
      <c r="M161" s="15">
        <v>912</v>
      </c>
      <c r="N161" s="15">
        <f t="shared" si="4"/>
        <v>912</v>
      </c>
      <c r="O161" s="6" t="s">
        <v>487</v>
      </c>
      <c r="P161" s="6" t="s">
        <v>488</v>
      </c>
    </row>
    <row r="162" spans="1:16" s="6" customFormat="1" ht="90" customHeight="1" x14ac:dyDescent="0.25">
      <c r="A162" s="5" t="s">
        <v>12</v>
      </c>
      <c r="B162" s="5"/>
      <c r="C162" s="5" t="s">
        <v>172</v>
      </c>
      <c r="D162" s="5" t="s">
        <v>335</v>
      </c>
      <c r="E162" s="5" t="s">
        <v>354</v>
      </c>
      <c r="F162" s="5" t="s">
        <v>368</v>
      </c>
      <c r="G162" s="5" t="s">
        <v>388</v>
      </c>
      <c r="H162" s="5" t="s">
        <v>425</v>
      </c>
      <c r="I162" s="5" t="s">
        <v>460</v>
      </c>
      <c r="J162" s="5" t="s">
        <v>478</v>
      </c>
      <c r="K162" s="9" t="s">
        <v>484</v>
      </c>
      <c r="L162" s="10">
        <v>1</v>
      </c>
      <c r="M162" s="15">
        <v>912</v>
      </c>
      <c r="N162" s="15">
        <f t="shared" si="4"/>
        <v>912</v>
      </c>
      <c r="O162" s="6" t="s">
        <v>487</v>
      </c>
      <c r="P162" s="6" t="s">
        <v>488</v>
      </c>
    </row>
    <row r="163" spans="1:16" s="6" customFormat="1" ht="90" customHeight="1" x14ac:dyDescent="0.25">
      <c r="A163" s="5" t="s">
        <v>12</v>
      </c>
      <c r="B163" s="5"/>
      <c r="C163" s="5" t="s">
        <v>173</v>
      </c>
      <c r="D163" s="5" t="s">
        <v>335</v>
      </c>
      <c r="E163" s="5" t="s">
        <v>354</v>
      </c>
      <c r="F163" s="5" t="s">
        <v>368</v>
      </c>
      <c r="G163" s="5" t="s">
        <v>388</v>
      </c>
      <c r="H163" s="5" t="s">
        <v>425</v>
      </c>
      <c r="I163" s="5" t="s">
        <v>460</v>
      </c>
      <c r="J163" s="5" t="s">
        <v>478</v>
      </c>
      <c r="K163" s="9" t="s">
        <v>485</v>
      </c>
      <c r="L163" s="10">
        <v>1</v>
      </c>
      <c r="M163" s="15">
        <v>912</v>
      </c>
      <c r="N163" s="15">
        <f t="shared" si="4"/>
        <v>912</v>
      </c>
      <c r="O163" s="6" t="s">
        <v>487</v>
      </c>
      <c r="P163" s="6" t="s">
        <v>488</v>
      </c>
    </row>
    <row r="164" spans="1:16" s="6" customFormat="1" ht="90" customHeight="1" x14ac:dyDescent="0.25">
      <c r="A164" s="5" t="s">
        <v>12</v>
      </c>
      <c r="B164" s="5"/>
      <c r="C164" s="5" t="s">
        <v>174</v>
      </c>
      <c r="D164" s="5" t="s">
        <v>335</v>
      </c>
      <c r="E164" s="5" t="s">
        <v>354</v>
      </c>
      <c r="F164" s="5" t="s">
        <v>368</v>
      </c>
      <c r="G164" s="5" t="s">
        <v>388</v>
      </c>
      <c r="H164" s="5" t="s">
        <v>425</v>
      </c>
      <c r="I164" s="5" t="s">
        <v>460</v>
      </c>
      <c r="J164" s="5" t="s">
        <v>478</v>
      </c>
      <c r="K164" s="9" t="s">
        <v>480</v>
      </c>
      <c r="L164" s="10">
        <v>1</v>
      </c>
      <c r="M164" s="15">
        <v>912</v>
      </c>
      <c r="N164" s="15">
        <f t="shared" si="4"/>
        <v>912</v>
      </c>
      <c r="O164" s="6" t="s">
        <v>487</v>
      </c>
      <c r="P164" s="6" t="s">
        <v>488</v>
      </c>
    </row>
    <row r="165" spans="1:16" s="6" customFormat="1" ht="90" customHeight="1" x14ac:dyDescent="0.25">
      <c r="A165" s="5" t="s">
        <v>12</v>
      </c>
      <c r="B165" s="5"/>
      <c r="C165" s="5" t="s">
        <v>175</v>
      </c>
      <c r="D165" s="5" t="s">
        <v>335</v>
      </c>
      <c r="E165" s="5" t="s">
        <v>355</v>
      </c>
      <c r="F165" s="5" t="s">
        <v>368</v>
      </c>
      <c r="G165" s="5" t="s">
        <v>379</v>
      </c>
      <c r="H165" s="5" t="s">
        <v>416</v>
      </c>
      <c r="I165" s="5" t="s">
        <v>461</v>
      </c>
      <c r="J165" s="5" t="s">
        <v>478</v>
      </c>
      <c r="K165" s="9" t="s">
        <v>486</v>
      </c>
      <c r="L165" s="10">
        <v>1</v>
      </c>
      <c r="M165" s="15">
        <v>912</v>
      </c>
      <c r="N165" s="15">
        <f t="shared" si="4"/>
        <v>912</v>
      </c>
      <c r="O165" s="6" t="s">
        <v>487</v>
      </c>
      <c r="P165" s="6" t="s">
        <v>488</v>
      </c>
    </row>
    <row r="166" spans="1:16" s="6" customFormat="1" ht="90" customHeight="1" x14ac:dyDescent="0.25">
      <c r="A166" s="5" t="s">
        <v>12</v>
      </c>
      <c r="B166" s="5"/>
      <c r="C166" s="5" t="s">
        <v>176</v>
      </c>
      <c r="D166" s="5" t="s">
        <v>335</v>
      </c>
      <c r="E166" s="5" t="s">
        <v>355</v>
      </c>
      <c r="F166" s="5" t="s">
        <v>368</v>
      </c>
      <c r="G166" s="5" t="s">
        <v>379</v>
      </c>
      <c r="H166" s="5" t="s">
        <v>416</v>
      </c>
      <c r="I166" s="5" t="s">
        <v>461</v>
      </c>
      <c r="J166" s="5" t="s">
        <v>478</v>
      </c>
      <c r="K166" s="9" t="s">
        <v>482</v>
      </c>
      <c r="L166" s="10">
        <v>2</v>
      </c>
      <c r="M166" s="15">
        <v>912</v>
      </c>
      <c r="N166" s="15">
        <f t="shared" si="4"/>
        <v>1824</v>
      </c>
      <c r="O166" s="6" t="s">
        <v>487</v>
      </c>
      <c r="P166" s="6" t="s">
        <v>488</v>
      </c>
    </row>
    <row r="167" spans="1:16" s="6" customFormat="1" ht="90" customHeight="1" x14ac:dyDescent="0.25">
      <c r="A167" s="5" t="s">
        <v>12</v>
      </c>
      <c r="B167" s="5"/>
      <c r="C167" s="5" t="s">
        <v>177</v>
      </c>
      <c r="D167" s="5" t="s">
        <v>335</v>
      </c>
      <c r="E167" s="5" t="s">
        <v>355</v>
      </c>
      <c r="F167" s="5" t="s">
        <v>368</v>
      </c>
      <c r="G167" s="5" t="s">
        <v>379</v>
      </c>
      <c r="H167" s="5" t="s">
        <v>416</v>
      </c>
      <c r="I167" s="5" t="s">
        <v>461</v>
      </c>
      <c r="J167" s="5" t="s">
        <v>478</v>
      </c>
      <c r="K167" s="9" t="s">
        <v>483</v>
      </c>
      <c r="L167" s="10">
        <v>2</v>
      </c>
      <c r="M167" s="15">
        <v>912</v>
      </c>
      <c r="N167" s="15">
        <f t="shared" si="4"/>
        <v>1824</v>
      </c>
      <c r="O167" s="6" t="s">
        <v>487</v>
      </c>
      <c r="P167" s="6" t="s">
        <v>488</v>
      </c>
    </row>
    <row r="168" spans="1:16" s="6" customFormat="1" ht="90" customHeight="1" x14ac:dyDescent="0.25">
      <c r="A168" s="5" t="s">
        <v>12</v>
      </c>
      <c r="B168" s="5"/>
      <c r="C168" s="5" t="s">
        <v>178</v>
      </c>
      <c r="D168" s="5" t="s">
        <v>335</v>
      </c>
      <c r="E168" s="5" t="s">
        <v>355</v>
      </c>
      <c r="F168" s="5" t="s">
        <v>368</v>
      </c>
      <c r="G168" s="5" t="s">
        <v>379</v>
      </c>
      <c r="H168" s="5" t="s">
        <v>416</v>
      </c>
      <c r="I168" s="5" t="s">
        <v>461</v>
      </c>
      <c r="J168" s="5" t="s">
        <v>478</v>
      </c>
      <c r="K168" s="9" t="s">
        <v>481</v>
      </c>
      <c r="L168" s="10">
        <v>2</v>
      </c>
      <c r="M168" s="15">
        <v>912</v>
      </c>
      <c r="N168" s="15">
        <f t="shared" si="4"/>
        <v>1824</v>
      </c>
      <c r="O168" s="6" t="s">
        <v>487</v>
      </c>
      <c r="P168" s="6" t="s">
        <v>488</v>
      </c>
    </row>
    <row r="169" spans="1:16" s="6" customFormat="1" ht="90" customHeight="1" x14ac:dyDescent="0.25">
      <c r="A169" s="5" t="s">
        <v>12</v>
      </c>
      <c r="B169" s="5"/>
      <c r="C169" s="5" t="s">
        <v>179</v>
      </c>
      <c r="D169" s="5" t="s">
        <v>335</v>
      </c>
      <c r="E169" s="5" t="s">
        <v>355</v>
      </c>
      <c r="F169" s="5" t="s">
        <v>368</v>
      </c>
      <c r="G169" s="5" t="s">
        <v>379</v>
      </c>
      <c r="H169" s="5" t="s">
        <v>416</v>
      </c>
      <c r="I169" s="5" t="s">
        <v>461</v>
      </c>
      <c r="J169" s="5" t="s">
        <v>478</v>
      </c>
      <c r="K169" s="9" t="s">
        <v>484</v>
      </c>
      <c r="L169" s="10">
        <v>2</v>
      </c>
      <c r="M169" s="15">
        <v>912</v>
      </c>
      <c r="N169" s="15">
        <f t="shared" si="4"/>
        <v>1824</v>
      </c>
      <c r="O169" s="6" t="s">
        <v>487</v>
      </c>
      <c r="P169" s="6" t="s">
        <v>488</v>
      </c>
    </row>
    <row r="170" spans="1:16" s="6" customFormat="1" ht="90" customHeight="1" x14ac:dyDescent="0.25">
      <c r="A170" s="5" t="s">
        <v>12</v>
      </c>
      <c r="B170" s="5"/>
      <c r="C170" s="5" t="s">
        <v>180</v>
      </c>
      <c r="D170" s="5" t="s">
        <v>335</v>
      </c>
      <c r="E170" s="5" t="s">
        <v>355</v>
      </c>
      <c r="F170" s="5" t="s">
        <v>368</v>
      </c>
      <c r="G170" s="5" t="s">
        <v>379</v>
      </c>
      <c r="H170" s="5" t="s">
        <v>416</v>
      </c>
      <c r="I170" s="5" t="s">
        <v>461</v>
      </c>
      <c r="J170" s="5" t="s">
        <v>478</v>
      </c>
      <c r="K170" s="9" t="s">
        <v>485</v>
      </c>
      <c r="L170" s="10">
        <v>2</v>
      </c>
      <c r="M170" s="15">
        <v>912</v>
      </c>
      <c r="N170" s="15">
        <f t="shared" si="4"/>
        <v>1824</v>
      </c>
      <c r="O170" s="6" t="s">
        <v>487</v>
      </c>
      <c r="P170" s="6" t="s">
        <v>488</v>
      </c>
    </row>
    <row r="171" spans="1:16" s="6" customFormat="1" ht="90" customHeight="1" x14ac:dyDescent="0.25">
      <c r="A171" s="5" t="s">
        <v>12</v>
      </c>
      <c r="B171" s="5"/>
      <c r="C171" s="5" t="s">
        <v>181</v>
      </c>
      <c r="D171" s="5" t="s">
        <v>335</v>
      </c>
      <c r="E171" s="5" t="s">
        <v>355</v>
      </c>
      <c r="F171" s="5" t="s">
        <v>368</v>
      </c>
      <c r="G171" s="5" t="s">
        <v>379</v>
      </c>
      <c r="H171" s="5" t="s">
        <v>416</v>
      </c>
      <c r="I171" s="5" t="s">
        <v>461</v>
      </c>
      <c r="J171" s="5" t="s">
        <v>478</v>
      </c>
      <c r="K171" s="9" t="s">
        <v>480</v>
      </c>
      <c r="L171" s="10">
        <v>1</v>
      </c>
      <c r="M171" s="15">
        <v>912</v>
      </c>
      <c r="N171" s="15">
        <f t="shared" si="4"/>
        <v>912</v>
      </c>
      <c r="O171" s="6" t="s">
        <v>487</v>
      </c>
      <c r="P171" s="6" t="s">
        <v>488</v>
      </c>
    </row>
    <row r="172" spans="1:16" s="6" customFormat="1" ht="90" customHeight="1" x14ac:dyDescent="0.25">
      <c r="A172" s="5" t="s">
        <v>12</v>
      </c>
      <c r="B172" s="5"/>
      <c r="C172" s="5" t="s">
        <v>182</v>
      </c>
      <c r="D172" s="5" t="s">
        <v>335</v>
      </c>
      <c r="E172" s="5" t="s">
        <v>355</v>
      </c>
      <c r="F172" s="5" t="s">
        <v>368</v>
      </c>
      <c r="G172" s="5" t="s">
        <v>389</v>
      </c>
      <c r="H172" s="5" t="s">
        <v>426</v>
      </c>
      <c r="I172" s="5" t="s">
        <v>461</v>
      </c>
      <c r="J172" s="5" t="s">
        <v>478</v>
      </c>
      <c r="K172" s="9" t="s">
        <v>486</v>
      </c>
      <c r="L172" s="10">
        <v>1</v>
      </c>
      <c r="M172" s="15">
        <v>912</v>
      </c>
      <c r="N172" s="15">
        <f t="shared" si="4"/>
        <v>912</v>
      </c>
      <c r="O172" s="6" t="s">
        <v>487</v>
      </c>
      <c r="P172" s="6" t="s">
        <v>488</v>
      </c>
    </row>
    <row r="173" spans="1:16" s="6" customFormat="1" ht="90" customHeight="1" x14ac:dyDescent="0.25">
      <c r="A173" s="5" t="s">
        <v>12</v>
      </c>
      <c r="B173" s="5"/>
      <c r="C173" s="5" t="s">
        <v>183</v>
      </c>
      <c r="D173" s="5" t="s">
        <v>335</v>
      </c>
      <c r="E173" s="5" t="s">
        <v>355</v>
      </c>
      <c r="F173" s="5" t="s">
        <v>368</v>
      </c>
      <c r="G173" s="5" t="s">
        <v>389</v>
      </c>
      <c r="H173" s="5" t="s">
        <v>426</v>
      </c>
      <c r="I173" s="5" t="s">
        <v>461</v>
      </c>
      <c r="J173" s="5" t="s">
        <v>478</v>
      </c>
      <c r="K173" s="9" t="s">
        <v>482</v>
      </c>
      <c r="L173" s="10">
        <v>2</v>
      </c>
      <c r="M173" s="15">
        <v>912</v>
      </c>
      <c r="N173" s="15">
        <f t="shared" si="4"/>
        <v>1824</v>
      </c>
      <c r="O173" s="6" t="s">
        <v>487</v>
      </c>
      <c r="P173" s="6" t="s">
        <v>488</v>
      </c>
    </row>
    <row r="174" spans="1:16" s="6" customFormat="1" ht="90" customHeight="1" x14ac:dyDescent="0.25">
      <c r="A174" s="5" t="s">
        <v>12</v>
      </c>
      <c r="B174" s="5"/>
      <c r="C174" s="5" t="s">
        <v>184</v>
      </c>
      <c r="D174" s="5" t="s">
        <v>335</v>
      </c>
      <c r="E174" s="5" t="s">
        <v>355</v>
      </c>
      <c r="F174" s="5" t="s">
        <v>368</v>
      </c>
      <c r="G174" s="5" t="s">
        <v>389</v>
      </c>
      <c r="H174" s="5" t="s">
        <v>426</v>
      </c>
      <c r="I174" s="5" t="s">
        <v>461</v>
      </c>
      <c r="J174" s="5" t="s">
        <v>478</v>
      </c>
      <c r="K174" s="9" t="s">
        <v>483</v>
      </c>
      <c r="L174" s="10">
        <v>2</v>
      </c>
      <c r="M174" s="15">
        <v>912</v>
      </c>
      <c r="N174" s="15">
        <f t="shared" si="4"/>
        <v>1824</v>
      </c>
      <c r="O174" s="6" t="s">
        <v>487</v>
      </c>
      <c r="P174" s="6" t="s">
        <v>488</v>
      </c>
    </row>
    <row r="175" spans="1:16" s="6" customFormat="1" ht="90" customHeight="1" x14ac:dyDescent="0.25">
      <c r="A175" s="5" t="s">
        <v>12</v>
      </c>
      <c r="B175" s="5"/>
      <c r="C175" s="5" t="s">
        <v>185</v>
      </c>
      <c r="D175" s="5" t="s">
        <v>335</v>
      </c>
      <c r="E175" s="5" t="s">
        <v>355</v>
      </c>
      <c r="F175" s="5" t="s">
        <v>368</v>
      </c>
      <c r="G175" s="5" t="s">
        <v>389</v>
      </c>
      <c r="H175" s="5" t="s">
        <v>426</v>
      </c>
      <c r="I175" s="5" t="s">
        <v>461</v>
      </c>
      <c r="J175" s="5" t="s">
        <v>478</v>
      </c>
      <c r="K175" s="9" t="s">
        <v>481</v>
      </c>
      <c r="L175" s="10">
        <v>2</v>
      </c>
      <c r="M175" s="15">
        <v>912</v>
      </c>
      <c r="N175" s="15">
        <f t="shared" si="4"/>
        <v>1824</v>
      </c>
      <c r="O175" s="6" t="s">
        <v>487</v>
      </c>
      <c r="P175" s="6" t="s">
        <v>488</v>
      </c>
    </row>
    <row r="176" spans="1:16" s="6" customFormat="1" ht="90" customHeight="1" x14ac:dyDescent="0.25">
      <c r="A176" s="5" t="s">
        <v>12</v>
      </c>
      <c r="B176" s="5"/>
      <c r="C176" s="5" t="s">
        <v>186</v>
      </c>
      <c r="D176" s="5" t="s">
        <v>335</v>
      </c>
      <c r="E176" s="5" t="s">
        <v>355</v>
      </c>
      <c r="F176" s="5" t="s">
        <v>368</v>
      </c>
      <c r="G176" s="5" t="s">
        <v>389</v>
      </c>
      <c r="H176" s="5" t="s">
        <v>426</v>
      </c>
      <c r="I176" s="5" t="s">
        <v>461</v>
      </c>
      <c r="J176" s="5" t="s">
        <v>478</v>
      </c>
      <c r="K176" s="9" t="s">
        <v>484</v>
      </c>
      <c r="L176" s="10">
        <v>2</v>
      </c>
      <c r="M176" s="15">
        <v>912</v>
      </c>
      <c r="N176" s="15">
        <f t="shared" si="4"/>
        <v>1824</v>
      </c>
      <c r="O176" s="6" t="s">
        <v>487</v>
      </c>
      <c r="P176" s="6" t="s">
        <v>488</v>
      </c>
    </row>
    <row r="177" spans="1:16" s="6" customFormat="1" ht="90" customHeight="1" x14ac:dyDescent="0.25">
      <c r="A177" s="5" t="s">
        <v>12</v>
      </c>
      <c r="B177" s="5"/>
      <c r="C177" s="5" t="s">
        <v>187</v>
      </c>
      <c r="D177" s="5" t="s">
        <v>335</v>
      </c>
      <c r="E177" s="5" t="s">
        <v>355</v>
      </c>
      <c r="F177" s="5" t="s">
        <v>368</v>
      </c>
      <c r="G177" s="5" t="s">
        <v>389</v>
      </c>
      <c r="H177" s="5" t="s">
        <v>426</v>
      </c>
      <c r="I177" s="5" t="s">
        <v>461</v>
      </c>
      <c r="J177" s="5" t="s">
        <v>478</v>
      </c>
      <c r="K177" s="9" t="s">
        <v>485</v>
      </c>
      <c r="L177" s="10">
        <v>2</v>
      </c>
      <c r="M177" s="15">
        <v>912</v>
      </c>
      <c r="N177" s="15">
        <f t="shared" si="4"/>
        <v>1824</v>
      </c>
      <c r="O177" s="6" t="s">
        <v>487</v>
      </c>
      <c r="P177" s="6" t="s">
        <v>488</v>
      </c>
    </row>
    <row r="178" spans="1:16" s="6" customFormat="1" ht="90" customHeight="1" x14ac:dyDescent="0.25">
      <c r="A178" s="5" t="s">
        <v>12</v>
      </c>
      <c r="B178" s="5"/>
      <c r="C178" s="5" t="s">
        <v>188</v>
      </c>
      <c r="D178" s="5" t="s">
        <v>335</v>
      </c>
      <c r="E178" s="5" t="s">
        <v>355</v>
      </c>
      <c r="F178" s="5" t="s">
        <v>368</v>
      </c>
      <c r="G178" s="5" t="s">
        <v>389</v>
      </c>
      <c r="H178" s="5" t="s">
        <v>426</v>
      </c>
      <c r="I178" s="5" t="s">
        <v>461</v>
      </c>
      <c r="J178" s="5" t="s">
        <v>478</v>
      </c>
      <c r="K178" s="9" t="s">
        <v>480</v>
      </c>
      <c r="L178" s="10">
        <v>1</v>
      </c>
      <c r="M178" s="15">
        <v>912</v>
      </c>
      <c r="N178" s="15">
        <f t="shared" si="4"/>
        <v>912</v>
      </c>
      <c r="O178" s="6" t="s">
        <v>487</v>
      </c>
      <c r="P178" s="6" t="s">
        <v>488</v>
      </c>
    </row>
    <row r="179" spans="1:16" s="6" customFormat="1" ht="90" customHeight="1" x14ac:dyDescent="0.25">
      <c r="A179" s="5" t="s">
        <v>12</v>
      </c>
      <c r="B179" s="5"/>
      <c r="C179" s="5" t="s">
        <v>189</v>
      </c>
      <c r="D179" s="5" t="s">
        <v>335</v>
      </c>
      <c r="E179" s="5" t="s">
        <v>356</v>
      </c>
      <c r="F179" s="5" t="s">
        <v>368</v>
      </c>
      <c r="G179" s="5" t="s">
        <v>383</v>
      </c>
      <c r="H179" s="5" t="s">
        <v>420</v>
      </c>
      <c r="I179" s="5" t="s">
        <v>462</v>
      </c>
      <c r="J179" s="5" t="s">
        <v>478</v>
      </c>
      <c r="K179" s="9" t="s">
        <v>486</v>
      </c>
      <c r="L179" s="10">
        <v>1</v>
      </c>
      <c r="M179" s="15">
        <v>912</v>
      </c>
      <c r="N179" s="15">
        <f t="shared" si="4"/>
        <v>912</v>
      </c>
      <c r="O179" s="6" t="s">
        <v>487</v>
      </c>
      <c r="P179" s="6" t="s">
        <v>488</v>
      </c>
    </row>
    <row r="180" spans="1:16" s="6" customFormat="1" ht="90" customHeight="1" x14ac:dyDescent="0.25">
      <c r="A180" s="5" t="s">
        <v>12</v>
      </c>
      <c r="B180" s="5"/>
      <c r="C180" s="5" t="s">
        <v>190</v>
      </c>
      <c r="D180" s="5" t="s">
        <v>335</v>
      </c>
      <c r="E180" s="5" t="s">
        <v>356</v>
      </c>
      <c r="F180" s="5" t="s">
        <v>368</v>
      </c>
      <c r="G180" s="5" t="s">
        <v>383</v>
      </c>
      <c r="H180" s="5" t="s">
        <v>420</v>
      </c>
      <c r="I180" s="5" t="s">
        <v>462</v>
      </c>
      <c r="J180" s="5" t="s">
        <v>478</v>
      </c>
      <c r="K180" s="9" t="s">
        <v>482</v>
      </c>
      <c r="L180" s="10">
        <v>2</v>
      </c>
      <c r="M180" s="15">
        <v>912</v>
      </c>
      <c r="N180" s="15">
        <f t="shared" si="4"/>
        <v>1824</v>
      </c>
      <c r="O180" s="6" t="s">
        <v>487</v>
      </c>
      <c r="P180" s="6" t="s">
        <v>488</v>
      </c>
    </row>
    <row r="181" spans="1:16" s="6" customFormat="1" ht="90" customHeight="1" x14ac:dyDescent="0.25">
      <c r="A181" s="5" t="s">
        <v>12</v>
      </c>
      <c r="B181" s="5"/>
      <c r="C181" s="5" t="s">
        <v>191</v>
      </c>
      <c r="D181" s="5" t="s">
        <v>335</v>
      </c>
      <c r="E181" s="5" t="s">
        <v>356</v>
      </c>
      <c r="F181" s="5" t="s">
        <v>368</v>
      </c>
      <c r="G181" s="5" t="s">
        <v>383</v>
      </c>
      <c r="H181" s="5" t="s">
        <v>420</v>
      </c>
      <c r="I181" s="5" t="s">
        <v>462</v>
      </c>
      <c r="J181" s="5" t="s">
        <v>478</v>
      </c>
      <c r="K181" s="9" t="s">
        <v>483</v>
      </c>
      <c r="L181" s="10">
        <v>2</v>
      </c>
      <c r="M181" s="15">
        <v>912</v>
      </c>
      <c r="N181" s="15">
        <f t="shared" si="4"/>
        <v>1824</v>
      </c>
      <c r="O181" s="6" t="s">
        <v>487</v>
      </c>
      <c r="P181" s="6" t="s">
        <v>488</v>
      </c>
    </row>
    <row r="182" spans="1:16" s="6" customFormat="1" ht="90" customHeight="1" x14ac:dyDescent="0.25">
      <c r="A182" s="5" t="s">
        <v>12</v>
      </c>
      <c r="B182" s="5"/>
      <c r="C182" s="5" t="s">
        <v>192</v>
      </c>
      <c r="D182" s="5" t="s">
        <v>335</v>
      </c>
      <c r="E182" s="5" t="s">
        <v>356</v>
      </c>
      <c r="F182" s="5" t="s">
        <v>368</v>
      </c>
      <c r="G182" s="5" t="s">
        <v>383</v>
      </c>
      <c r="H182" s="5" t="s">
        <v>420</v>
      </c>
      <c r="I182" s="5" t="s">
        <v>462</v>
      </c>
      <c r="J182" s="5" t="s">
        <v>478</v>
      </c>
      <c r="K182" s="9" t="s">
        <v>481</v>
      </c>
      <c r="L182" s="10">
        <v>3</v>
      </c>
      <c r="M182" s="15">
        <v>912</v>
      </c>
      <c r="N182" s="15">
        <f t="shared" si="4"/>
        <v>2736</v>
      </c>
      <c r="O182" s="6" t="s">
        <v>487</v>
      </c>
      <c r="P182" s="6" t="s">
        <v>488</v>
      </c>
    </row>
    <row r="183" spans="1:16" s="6" customFormat="1" ht="90" customHeight="1" x14ac:dyDescent="0.25">
      <c r="A183" s="5" t="s">
        <v>12</v>
      </c>
      <c r="B183" s="5"/>
      <c r="C183" s="5" t="s">
        <v>193</v>
      </c>
      <c r="D183" s="5" t="s">
        <v>335</v>
      </c>
      <c r="E183" s="5" t="s">
        <v>356</v>
      </c>
      <c r="F183" s="5" t="s">
        <v>368</v>
      </c>
      <c r="G183" s="5" t="s">
        <v>383</v>
      </c>
      <c r="H183" s="5" t="s">
        <v>420</v>
      </c>
      <c r="I183" s="5" t="s">
        <v>462</v>
      </c>
      <c r="J183" s="5" t="s">
        <v>478</v>
      </c>
      <c r="K183" s="9" t="s">
        <v>484</v>
      </c>
      <c r="L183" s="10">
        <v>2</v>
      </c>
      <c r="M183" s="15">
        <v>912</v>
      </c>
      <c r="N183" s="15">
        <f t="shared" si="4"/>
        <v>1824</v>
      </c>
      <c r="O183" s="6" t="s">
        <v>487</v>
      </c>
      <c r="P183" s="6" t="s">
        <v>488</v>
      </c>
    </row>
    <row r="184" spans="1:16" s="6" customFormat="1" ht="90" customHeight="1" x14ac:dyDescent="0.25">
      <c r="A184" s="5" t="s">
        <v>12</v>
      </c>
      <c r="B184" s="5"/>
      <c r="C184" s="5" t="s">
        <v>194</v>
      </c>
      <c r="D184" s="5" t="s">
        <v>335</v>
      </c>
      <c r="E184" s="5" t="s">
        <v>356</v>
      </c>
      <c r="F184" s="5" t="s">
        <v>368</v>
      </c>
      <c r="G184" s="5" t="s">
        <v>383</v>
      </c>
      <c r="H184" s="5" t="s">
        <v>420</v>
      </c>
      <c r="I184" s="5" t="s">
        <v>462</v>
      </c>
      <c r="J184" s="5" t="s">
        <v>478</v>
      </c>
      <c r="K184" s="9" t="s">
        <v>485</v>
      </c>
      <c r="L184" s="10">
        <v>2</v>
      </c>
      <c r="M184" s="15">
        <v>912</v>
      </c>
      <c r="N184" s="15">
        <f t="shared" si="4"/>
        <v>1824</v>
      </c>
      <c r="O184" s="6" t="s">
        <v>487</v>
      </c>
      <c r="P184" s="6" t="s">
        <v>488</v>
      </c>
    </row>
    <row r="185" spans="1:16" s="6" customFormat="1" ht="90" customHeight="1" x14ac:dyDescent="0.25">
      <c r="A185" s="5" t="s">
        <v>12</v>
      </c>
      <c r="B185" s="5"/>
      <c r="C185" s="5" t="s">
        <v>195</v>
      </c>
      <c r="D185" s="5" t="s">
        <v>335</v>
      </c>
      <c r="E185" s="5" t="s">
        <v>356</v>
      </c>
      <c r="F185" s="5" t="s">
        <v>368</v>
      </c>
      <c r="G185" s="5" t="s">
        <v>383</v>
      </c>
      <c r="H185" s="5" t="s">
        <v>420</v>
      </c>
      <c r="I185" s="5" t="s">
        <v>462</v>
      </c>
      <c r="J185" s="5" t="s">
        <v>478</v>
      </c>
      <c r="K185" s="9" t="s">
        <v>480</v>
      </c>
      <c r="L185" s="10">
        <v>1</v>
      </c>
      <c r="M185" s="15">
        <v>912</v>
      </c>
      <c r="N185" s="15">
        <f t="shared" si="4"/>
        <v>912</v>
      </c>
      <c r="O185" s="6" t="s">
        <v>487</v>
      </c>
      <c r="P185" s="6" t="s">
        <v>488</v>
      </c>
    </row>
    <row r="186" spans="1:16" s="6" customFormat="1" ht="90" customHeight="1" x14ac:dyDescent="0.25">
      <c r="A186" s="5" t="s">
        <v>12</v>
      </c>
      <c r="B186" s="5"/>
      <c r="C186" s="5" t="s">
        <v>196</v>
      </c>
      <c r="D186" s="5" t="s">
        <v>335</v>
      </c>
      <c r="E186" s="5" t="s">
        <v>357</v>
      </c>
      <c r="F186" s="5" t="s">
        <v>368</v>
      </c>
      <c r="G186" s="5" t="s">
        <v>390</v>
      </c>
      <c r="H186" s="5" t="s">
        <v>427</v>
      </c>
      <c r="I186" s="5" t="s">
        <v>463</v>
      </c>
      <c r="J186" s="5" t="s">
        <v>477</v>
      </c>
      <c r="K186" s="9" t="s">
        <v>486</v>
      </c>
      <c r="L186" s="10">
        <v>1</v>
      </c>
      <c r="M186" s="15">
        <v>948</v>
      </c>
      <c r="N186" s="15">
        <f t="shared" si="4"/>
        <v>948</v>
      </c>
      <c r="O186" s="6" t="s">
        <v>487</v>
      </c>
      <c r="P186" s="6" t="s">
        <v>488</v>
      </c>
    </row>
    <row r="187" spans="1:16" s="6" customFormat="1" ht="90" customHeight="1" x14ac:dyDescent="0.25">
      <c r="A187" s="5" t="s">
        <v>12</v>
      </c>
      <c r="B187" s="5"/>
      <c r="C187" s="5" t="s">
        <v>197</v>
      </c>
      <c r="D187" s="5" t="s">
        <v>335</v>
      </c>
      <c r="E187" s="5" t="s">
        <v>357</v>
      </c>
      <c r="F187" s="5" t="s">
        <v>368</v>
      </c>
      <c r="G187" s="5" t="s">
        <v>390</v>
      </c>
      <c r="H187" s="5" t="s">
        <v>427</v>
      </c>
      <c r="I187" s="5" t="s">
        <v>463</v>
      </c>
      <c r="J187" s="5" t="s">
        <v>477</v>
      </c>
      <c r="K187" s="9" t="s">
        <v>482</v>
      </c>
      <c r="L187" s="10">
        <v>2</v>
      </c>
      <c r="M187" s="15">
        <v>948</v>
      </c>
      <c r="N187" s="15">
        <f t="shared" si="4"/>
        <v>1896</v>
      </c>
      <c r="O187" s="6" t="s">
        <v>487</v>
      </c>
      <c r="P187" s="6" t="s">
        <v>488</v>
      </c>
    </row>
    <row r="188" spans="1:16" s="6" customFormat="1" ht="90" customHeight="1" x14ac:dyDescent="0.25">
      <c r="A188" s="5" t="s">
        <v>12</v>
      </c>
      <c r="B188" s="5"/>
      <c r="C188" s="5" t="s">
        <v>198</v>
      </c>
      <c r="D188" s="5" t="s">
        <v>335</v>
      </c>
      <c r="E188" s="5" t="s">
        <v>357</v>
      </c>
      <c r="F188" s="5" t="s">
        <v>368</v>
      </c>
      <c r="G188" s="5" t="s">
        <v>390</v>
      </c>
      <c r="H188" s="5" t="s">
        <v>427</v>
      </c>
      <c r="I188" s="5" t="s">
        <v>463</v>
      </c>
      <c r="J188" s="5" t="s">
        <v>477</v>
      </c>
      <c r="K188" s="9" t="s">
        <v>483</v>
      </c>
      <c r="L188" s="10">
        <v>2</v>
      </c>
      <c r="M188" s="15">
        <v>948</v>
      </c>
      <c r="N188" s="15">
        <f t="shared" si="4"/>
        <v>1896</v>
      </c>
      <c r="O188" s="6" t="s">
        <v>487</v>
      </c>
      <c r="P188" s="6" t="s">
        <v>488</v>
      </c>
    </row>
    <row r="189" spans="1:16" s="6" customFormat="1" ht="90" customHeight="1" x14ac:dyDescent="0.25">
      <c r="A189" s="5" t="s">
        <v>12</v>
      </c>
      <c r="B189" s="5"/>
      <c r="C189" s="5" t="s">
        <v>199</v>
      </c>
      <c r="D189" s="5" t="s">
        <v>335</v>
      </c>
      <c r="E189" s="5" t="s">
        <v>357</v>
      </c>
      <c r="F189" s="5" t="s">
        <v>368</v>
      </c>
      <c r="G189" s="5" t="s">
        <v>390</v>
      </c>
      <c r="H189" s="5" t="s">
        <v>427</v>
      </c>
      <c r="I189" s="5" t="s">
        <v>463</v>
      </c>
      <c r="J189" s="5" t="s">
        <v>477</v>
      </c>
      <c r="K189" s="9" t="s">
        <v>481</v>
      </c>
      <c r="L189" s="10">
        <v>3</v>
      </c>
      <c r="M189" s="15">
        <v>948</v>
      </c>
      <c r="N189" s="15">
        <f t="shared" si="4"/>
        <v>2844</v>
      </c>
      <c r="O189" s="6" t="s">
        <v>487</v>
      </c>
      <c r="P189" s="6" t="s">
        <v>488</v>
      </c>
    </row>
    <row r="190" spans="1:16" s="6" customFormat="1" ht="90" customHeight="1" x14ac:dyDescent="0.25">
      <c r="A190" s="5" t="s">
        <v>12</v>
      </c>
      <c r="B190" s="5"/>
      <c r="C190" s="5" t="s">
        <v>200</v>
      </c>
      <c r="D190" s="5" t="s">
        <v>335</v>
      </c>
      <c r="E190" s="5" t="s">
        <v>357</v>
      </c>
      <c r="F190" s="5" t="s">
        <v>368</v>
      </c>
      <c r="G190" s="5" t="s">
        <v>390</v>
      </c>
      <c r="H190" s="5" t="s">
        <v>427</v>
      </c>
      <c r="I190" s="5" t="s">
        <v>463</v>
      </c>
      <c r="J190" s="5" t="s">
        <v>477</v>
      </c>
      <c r="K190" s="9" t="s">
        <v>484</v>
      </c>
      <c r="L190" s="10">
        <v>2</v>
      </c>
      <c r="M190" s="15">
        <v>948</v>
      </c>
      <c r="N190" s="15">
        <f t="shared" si="4"/>
        <v>1896</v>
      </c>
      <c r="O190" s="6" t="s">
        <v>487</v>
      </c>
      <c r="P190" s="6" t="s">
        <v>488</v>
      </c>
    </row>
    <row r="191" spans="1:16" s="6" customFormat="1" ht="90" customHeight="1" x14ac:dyDescent="0.25">
      <c r="A191" s="5" t="s">
        <v>12</v>
      </c>
      <c r="B191" s="5"/>
      <c r="C191" s="5" t="s">
        <v>201</v>
      </c>
      <c r="D191" s="5" t="s">
        <v>335</v>
      </c>
      <c r="E191" s="5" t="s">
        <v>357</v>
      </c>
      <c r="F191" s="5" t="s">
        <v>368</v>
      </c>
      <c r="G191" s="5" t="s">
        <v>390</v>
      </c>
      <c r="H191" s="5" t="s">
        <v>427</v>
      </c>
      <c r="I191" s="5" t="s">
        <v>463</v>
      </c>
      <c r="J191" s="5" t="s">
        <v>477</v>
      </c>
      <c r="K191" s="9" t="s">
        <v>485</v>
      </c>
      <c r="L191" s="10">
        <v>2</v>
      </c>
      <c r="M191" s="15">
        <v>948</v>
      </c>
      <c r="N191" s="15">
        <f t="shared" si="4"/>
        <v>1896</v>
      </c>
      <c r="O191" s="6" t="s">
        <v>487</v>
      </c>
      <c r="P191" s="6" t="s">
        <v>488</v>
      </c>
    </row>
    <row r="192" spans="1:16" s="6" customFormat="1" ht="90" customHeight="1" x14ac:dyDescent="0.25">
      <c r="A192" s="5" t="s">
        <v>12</v>
      </c>
      <c r="B192" s="5"/>
      <c r="C192" s="5" t="s">
        <v>202</v>
      </c>
      <c r="D192" s="5" t="s">
        <v>335</v>
      </c>
      <c r="E192" s="5" t="s">
        <v>357</v>
      </c>
      <c r="F192" s="5" t="s">
        <v>368</v>
      </c>
      <c r="G192" s="5" t="s">
        <v>390</v>
      </c>
      <c r="H192" s="5" t="s">
        <v>427</v>
      </c>
      <c r="I192" s="5" t="s">
        <v>463</v>
      </c>
      <c r="J192" s="5" t="s">
        <v>477</v>
      </c>
      <c r="K192" s="9" t="s">
        <v>480</v>
      </c>
      <c r="L192" s="10">
        <v>1</v>
      </c>
      <c r="M192" s="15">
        <v>948</v>
      </c>
      <c r="N192" s="15">
        <f t="shared" si="4"/>
        <v>948</v>
      </c>
      <c r="O192" s="6" t="s">
        <v>487</v>
      </c>
      <c r="P192" s="6" t="s">
        <v>488</v>
      </c>
    </row>
    <row r="193" spans="1:16" s="6" customFormat="1" ht="90" customHeight="1" x14ac:dyDescent="0.25">
      <c r="A193" s="5" t="s">
        <v>12</v>
      </c>
      <c r="B193" s="5"/>
      <c r="C193" s="5" t="s">
        <v>203</v>
      </c>
      <c r="D193" s="5" t="s">
        <v>335</v>
      </c>
      <c r="E193" s="5" t="s">
        <v>358</v>
      </c>
      <c r="F193" s="5" t="s">
        <v>368</v>
      </c>
      <c r="G193" s="5" t="s">
        <v>391</v>
      </c>
      <c r="H193" s="5" t="s">
        <v>428</v>
      </c>
      <c r="I193" s="5" t="s">
        <v>464</v>
      </c>
      <c r="J193" s="5" t="s">
        <v>477</v>
      </c>
      <c r="K193" s="9" t="s">
        <v>486</v>
      </c>
      <c r="L193" s="10">
        <v>1</v>
      </c>
      <c r="M193" s="15">
        <v>948</v>
      </c>
      <c r="N193" s="15">
        <f t="shared" si="4"/>
        <v>948</v>
      </c>
      <c r="O193" s="6" t="s">
        <v>487</v>
      </c>
      <c r="P193" s="6" t="s">
        <v>488</v>
      </c>
    </row>
    <row r="194" spans="1:16" s="6" customFormat="1" ht="90" customHeight="1" x14ac:dyDescent="0.25">
      <c r="A194" s="5" t="s">
        <v>12</v>
      </c>
      <c r="B194" s="5"/>
      <c r="C194" s="5" t="s">
        <v>204</v>
      </c>
      <c r="D194" s="5" t="s">
        <v>335</v>
      </c>
      <c r="E194" s="5" t="s">
        <v>358</v>
      </c>
      <c r="F194" s="5" t="s">
        <v>368</v>
      </c>
      <c r="G194" s="5" t="s">
        <v>391</v>
      </c>
      <c r="H194" s="5" t="s">
        <v>428</v>
      </c>
      <c r="I194" s="5" t="s">
        <v>464</v>
      </c>
      <c r="J194" s="5" t="s">
        <v>477</v>
      </c>
      <c r="K194" s="9" t="s">
        <v>482</v>
      </c>
      <c r="L194" s="10">
        <v>2</v>
      </c>
      <c r="M194" s="15">
        <v>948</v>
      </c>
      <c r="N194" s="15">
        <f t="shared" si="4"/>
        <v>1896</v>
      </c>
      <c r="O194" s="6" t="s">
        <v>487</v>
      </c>
      <c r="P194" s="6" t="s">
        <v>488</v>
      </c>
    </row>
    <row r="195" spans="1:16" s="6" customFormat="1" ht="90" customHeight="1" x14ac:dyDescent="0.25">
      <c r="A195" s="5" t="s">
        <v>12</v>
      </c>
      <c r="B195" s="5"/>
      <c r="C195" s="5" t="s">
        <v>205</v>
      </c>
      <c r="D195" s="5" t="s">
        <v>335</v>
      </c>
      <c r="E195" s="5" t="s">
        <v>358</v>
      </c>
      <c r="F195" s="5" t="s">
        <v>368</v>
      </c>
      <c r="G195" s="5" t="s">
        <v>391</v>
      </c>
      <c r="H195" s="5" t="s">
        <v>428</v>
      </c>
      <c r="I195" s="5" t="s">
        <v>464</v>
      </c>
      <c r="J195" s="5" t="s">
        <v>477</v>
      </c>
      <c r="K195" s="9" t="s">
        <v>483</v>
      </c>
      <c r="L195" s="10">
        <v>2</v>
      </c>
      <c r="M195" s="15">
        <v>948</v>
      </c>
      <c r="N195" s="15">
        <f t="shared" si="4"/>
        <v>1896</v>
      </c>
      <c r="O195" s="6" t="s">
        <v>487</v>
      </c>
      <c r="P195" s="6" t="s">
        <v>488</v>
      </c>
    </row>
    <row r="196" spans="1:16" s="6" customFormat="1" ht="90" customHeight="1" x14ac:dyDescent="0.25">
      <c r="A196" s="5" t="s">
        <v>12</v>
      </c>
      <c r="B196" s="5"/>
      <c r="C196" s="5" t="s">
        <v>206</v>
      </c>
      <c r="D196" s="5" t="s">
        <v>335</v>
      </c>
      <c r="E196" s="5" t="s">
        <v>358</v>
      </c>
      <c r="F196" s="5" t="s">
        <v>368</v>
      </c>
      <c r="G196" s="5" t="s">
        <v>391</v>
      </c>
      <c r="H196" s="5" t="s">
        <v>428</v>
      </c>
      <c r="I196" s="5" t="s">
        <v>464</v>
      </c>
      <c r="J196" s="5" t="s">
        <v>477</v>
      </c>
      <c r="K196" s="9" t="s">
        <v>481</v>
      </c>
      <c r="L196" s="10">
        <v>4</v>
      </c>
      <c r="M196" s="15">
        <v>948</v>
      </c>
      <c r="N196" s="15">
        <f t="shared" si="4"/>
        <v>3792</v>
      </c>
      <c r="O196" s="6" t="s">
        <v>487</v>
      </c>
      <c r="P196" s="6" t="s">
        <v>488</v>
      </c>
    </row>
    <row r="197" spans="1:16" s="6" customFormat="1" ht="90" customHeight="1" x14ac:dyDescent="0.25">
      <c r="A197" s="5" t="s">
        <v>12</v>
      </c>
      <c r="B197" s="5"/>
      <c r="C197" s="5" t="s">
        <v>207</v>
      </c>
      <c r="D197" s="5" t="s">
        <v>335</v>
      </c>
      <c r="E197" s="5" t="s">
        <v>358</v>
      </c>
      <c r="F197" s="5" t="s">
        <v>368</v>
      </c>
      <c r="G197" s="5" t="s">
        <v>391</v>
      </c>
      <c r="H197" s="5" t="s">
        <v>428</v>
      </c>
      <c r="I197" s="5" t="s">
        <v>464</v>
      </c>
      <c r="J197" s="5" t="s">
        <v>477</v>
      </c>
      <c r="K197" s="9" t="s">
        <v>484</v>
      </c>
      <c r="L197" s="10">
        <v>2</v>
      </c>
      <c r="M197" s="15">
        <v>948</v>
      </c>
      <c r="N197" s="15">
        <f t="shared" si="4"/>
        <v>1896</v>
      </c>
      <c r="O197" s="6" t="s">
        <v>487</v>
      </c>
      <c r="P197" s="6" t="s">
        <v>488</v>
      </c>
    </row>
    <row r="198" spans="1:16" s="6" customFormat="1" ht="90" customHeight="1" x14ac:dyDescent="0.25">
      <c r="A198" s="5" t="s">
        <v>12</v>
      </c>
      <c r="B198" s="5"/>
      <c r="C198" s="5" t="s">
        <v>208</v>
      </c>
      <c r="D198" s="5" t="s">
        <v>335</v>
      </c>
      <c r="E198" s="5" t="s">
        <v>358</v>
      </c>
      <c r="F198" s="5" t="s">
        <v>368</v>
      </c>
      <c r="G198" s="5" t="s">
        <v>391</v>
      </c>
      <c r="H198" s="5" t="s">
        <v>428</v>
      </c>
      <c r="I198" s="5" t="s">
        <v>464</v>
      </c>
      <c r="J198" s="5" t="s">
        <v>477</v>
      </c>
      <c r="K198" s="9" t="s">
        <v>485</v>
      </c>
      <c r="L198" s="10">
        <v>2</v>
      </c>
      <c r="M198" s="15">
        <v>948</v>
      </c>
      <c r="N198" s="15">
        <f t="shared" si="4"/>
        <v>1896</v>
      </c>
      <c r="O198" s="6" t="s">
        <v>487</v>
      </c>
      <c r="P198" s="6" t="s">
        <v>488</v>
      </c>
    </row>
    <row r="199" spans="1:16" s="6" customFormat="1" ht="90" customHeight="1" x14ac:dyDescent="0.25">
      <c r="A199" s="5" t="s">
        <v>12</v>
      </c>
      <c r="B199" s="5"/>
      <c r="C199" s="5" t="s">
        <v>209</v>
      </c>
      <c r="D199" s="5" t="s">
        <v>335</v>
      </c>
      <c r="E199" s="5" t="s">
        <v>358</v>
      </c>
      <c r="F199" s="5" t="s">
        <v>368</v>
      </c>
      <c r="G199" s="5" t="s">
        <v>391</v>
      </c>
      <c r="H199" s="5" t="s">
        <v>428</v>
      </c>
      <c r="I199" s="5" t="s">
        <v>464</v>
      </c>
      <c r="J199" s="5" t="s">
        <v>477</v>
      </c>
      <c r="K199" s="9" t="s">
        <v>480</v>
      </c>
      <c r="L199" s="10">
        <v>1</v>
      </c>
      <c r="M199" s="15">
        <v>948</v>
      </c>
      <c r="N199" s="15">
        <f t="shared" si="4"/>
        <v>948</v>
      </c>
      <c r="O199" s="6" t="s">
        <v>487</v>
      </c>
      <c r="P199" s="6" t="s">
        <v>488</v>
      </c>
    </row>
    <row r="200" spans="1:16" s="6" customFormat="1" ht="90" customHeight="1" x14ac:dyDescent="0.25">
      <c r="A200" s="5" t="s">
        <v>12</v>
      </c>
      <c r="B200" s="5"/>
      <c r="C200" s="5" t="s">
        <v>210</v>
      </c>
      <c r="D200" s="5" t="s">
        <v>335</v>
      </c>
      <c r="E200" s="5" t="s">
        <v>359</v>
      </c>
      <c r="F200" s="5" t="s">
        <v>368</v>
      </c>
      <c r="G200" s="5" t="s">
        <v>383</v>
      </c>
      <c r="H200" s="5" t="s">
        <v>420</v>
      </c>
      <c r="I200" s="5" t="s">
        <v>465</v>
      </c>
      <c r="J200" s="5" t="s">
        <v>479</v>
      </c>
      <c r="K200" s="9" t="s">
        <v>486</v>
      </c>
      <c r="L200" s="10">
        <v>1</v>
      </c>
      <c r="M200" s="15">
        <v>948</v>
      </c>
      <c r="N200" s="15">
        <f t="shared" si="4"/>
        <v>948</v>
      </c>
      <c r="O200" s="6" t="s">
        <v>487</v>
      </c>
      <c r="P200" s="6" t="s">
        <v>488</v>
      </c>
    </row>
    <row r="201" spans="1:16" s="6" customFormat="1" ht="90" customHeight="1" x14ac:dyDescent="0.25">
      <c r="A201" s="5" t="s">
        <v>12</v>
      </c>
      <c r="B201" s="5"/>
      <c r="C201" s="5" t="s">
        <v>211</v>
      </c>
      <c r="D201" s="5" t="s">
        <v>335</v>
      </c>
      <c r="E201" s="5" t="s">
        <v>359</v>
      </c>
      <c r="F201" s="5" t="s">
        <v>368</v>
      </c>
      <c r="G201" s="5" t="s">
        <v>383</v>
      </c>
      <c r="H201" s="5" t="s">
        <v>420</v>
      </c>
      <c r="I201" s="5" t="s">
        <v>465</v>
      </c>
      <c r="J201" s="5" t="s">
        <v>479</v>
      </c>
      <c r="K201" s="9" t="s">
        <v>482</v>
      </c>
      <c r="L201" s="10">
        <v>2</v>
      </c>
      <c r="M201" s="15">
        <v>948</v>
      </c>
      <c r="N201" s="15">
        <f t="shared" si="4"/>
        <v>1896</v>
      </c>
      <c r="O201" s="6" t="s">
        <v>487</v>
      </c>
      <c r="P201" s="6" t="s">
        <v>488</v>
      </c>
    </row>
    <row r="202" spans="1:16" s="6" customFormat="1" ht="90" customHeight="1" x14ac:dyDescent="0.25">
      <c r="A202" s="5" t="s">
        <v>12</v>
      </c>
      <c r="B202" s="5"/>
      <c r="C202" s="5" t="s">
        <v>212</v>
      </c>
      <c r="D202" s="5" t="s">
        <v>335</v>
      </c>
      <c r="E202" s="5" t="s">
        <v>359</v>
      </c>
      <c r="F202" s="5" t="s">
        <v>368</v>
      </c>
      <c r="G202" s="5" t="s">
        <v>383</v>
      </c>
      <c r="H202" s="5" t="s">
        <v>420</v>
      </c>
      <c r="I202" s="5" t="s">
        <v>465</v>
      </c>
      <c r="J202" s="5" t="s">
        <v>479</v>
      </c>
      <c r="K202" s="9" t="s">
        <v>483</v>
      </c>
      <c r="L202" s="10">
        <v>2</v>
      </c>
      <c r="M202" s="15">
        <v>948</v>
      </c>
      <c r="N202" s="15">
        <f t="shared" si="4"/>
        <v>1896</v>
      </c>
      <c r="O202" s="6" t="s">
        <v>487</v>
      </c>
      <c r="P202" s="6" t="s">
        <v>488</v>
      </c>
    </row>
    <row r="203" spans="1:16" s="6" customFormat="1" ht="90" customHeight="1" x14ac:dyDescent="0.25">
      <c r="A203" s="5" t="s">
        <v>12</v>
      </c>
      <c r="B203" s="5"/>
      <c r="C203" s="5" t="s">
        <v>213</v>
      </c>
      <c r="D203" s="5" t="s">
        <v>335</v>
      </c>
      <c r="E203" s="5" t="s">
        <v>359</v>
      </c>
      <c r="F203" s="5" t="s">
        <v>368</v>
      </c>
      <c r="G203" s="5" t="s">
        <v>383</v>
      </c>
      <c r="H203" s="5" t="s">
        <v>420</v>
      </c>
      <c r="I203" s="5" t="s">
        <v>465</v>
      </c>
      <c r="J203" s="5" t="s">
        <v>479</v>
      </c>
      <c r="K203" s="9" t="s">
        <v>481</v>
      </c>
      <c r="L203" s="10">
        <v>3</v>
      </c>
      <c r="M203" s="15">
        <v>948</v>
      </c>
      <c r="N203" s="15">
        <f t="shared" si="4"/>
        <v>2844</v>
      </c>
      <c r="O203" s="6" t="s">
        <v>487</v>
      </c>
      <c r="P203" s="6" t="s">
        <v>488</v>
      </c>
    </row>
    <row r="204" spans="1:16" s="6" customFormat="1" ht="90" customHeight="1" x14ac:dyDescent="0.25">
      <c r="A204" s="5" t="s">
        <v>12</v>
      </c>
      <c r="B204" s="5"/>
      <c r="C204" s="5" t="s">
        <v>214</v>
      </c>
      <c r="D204" s="5" t="s">
        <v>335</v>
      </c>
      <c r="E204" s="5" t="s">
        <v>359</v>
      </c>
      <c r="F204" s="5" t="s">
        <v>368</v>
      </c>
      <c r="G204" s="5" t="s">
        <v>383</v>
      </c>
      <c r="H204" s="5" t="s">
        <v>420</v>
      </c>
      <c r="I204" s="5" t="s">
        <v>465</v>
      </c>
      <c r="J204" s="5" t="s">
        <v>479</v>
      </c>
      <c r="K204" s="9" t="s">
        <v>484</v>
      </c>
      <c r="L204" s="10">
        <v>2</v>
      </c>
      <c r="M204" s="15">
        <v>948</v>
      </c>
      <c r="N204" s="15">
        <f t="shared" si="4"/>
        <v>1896</v>
      </c>
      <c r="O204" s="6" t="s">
        <v>487</v>
      </c>
      <c r="P204" s="6" t="s">
        <v>488</v>
      </c>
    </row>
    <row r="205" spans="1:16" s="6" customFormat="1" ht="90" customHeight="1" x14ac:dyDescent="0.25">
      <c r="A205" s="5" t="s">
        <v>12</v>
      </c>
      <c r="B205" s="5"/>
      <c r="C205" s="5" t="s">
        <v>215</v>
      </c>
      <c r="D205" s="5" t="s">
        <v>335</v>
      </c>
      <c r="E205" s="5" t="s">
        <v>359</v>
      </c>
      <c r="F205" s="5" t="s">
        <v>368</v>
      </c>
      <c r="G205" s="5" t="s">
        <v>383</v>
      </c>
      <c r="H205" s="5" t="s">
        <v>420</v>
      </c>
      <c r="I205" s="5" t="s">
        <v>465</v>
      </c>
      <c r="J205" s="5" t="s">
        <v>479</v>
      </c>
      <c r="K205" s="9" t="s">
        <v>485</v>
      </c>
      <c r="L205" s="10">
        <v>2</v>
      </c>
      <c r="M205" s="15">
        <v>948</v>
      </c>
      <c r="N205" s="15">
        <f t="shared" si="4"/>
        <v>1896</v>
      </c>
      <c r="O205" s="6" t="s">
        <v>487</v>
      </c>
      <c r="P205" s="6" t="s">
        <v>488</v>
      </c>
    </row>
    <row r="206" spans="1:16" s="6" customFormat="1" ht="90" customHeight="1" x14ac:dyDescent="0.25">
      <c r="A206" s="5" t="s">
        <v>12</v>
      </c>
      <c r="B206" s="5"/>
      <c r="C206" s="5" t="s">
        <v>216</v>
      </c>
      <c r="D206" s="5" t="s">
        <v>335</v>
      </c>
      <c r="E206" s="5" t="s">
        <v>359</v>
      </c>
      <c r="F206" s="5" t="s">
        <v>368</v>
      </c>
      <c r="G206" s="5" t="s">
        <v>383</v>
      </c>
      <c r="H206" s="5" t="s">
        <v>420</v>
      </c>
      <c r="I206" s="5" t="s">
        <v>465</v>
      </c>
      <c r="J206" s="5" t="s">
        <v>479</v>
      </c>
      <c r="K206" s="9" t="s">
        <v>480</v>
      </c>
      <c r="L206" s="10">
        <v>1</v>
      </c>
      <c r="M206" s="15">
        <v>948</v>
      </c>
      <c r="N206" s="15">
        <f t="shared" si="4"/>
        <v>948</v>
      </c>
      <c r="O206" s="6" t="s">
        <v>487</v>
      </c>
      <c r="P206" s="6" t="s">
        <v>488</v>
      </c>
    </row>
    <row r="207" spans="1:16" s="6" customFormat="1" ht="90" customHeight="1" x14ac:dyDescent="0.25">
      <c r="A207" s="5" t="s">
        <v>12</v>
      </c>
      <c r="B207" s="5"/>
      <c r="C207" s="5" t="s">
        <v>217</v>
      </c>
      <c r="D207" s="5" t="s">
        <v>335</v>
      </c>
      <c r="E207" s="5" t="s">
        <v>360</v>
      </c>
      <c r="F207" s="5" t="s">
        <v>368</v>
      </c>
      <c r="G207" s="5" t="s">
        <v>392</v>
      </c>
      <c r="H207" s="5" t="s">
        <v>429</v>
      </c>
      <c r="I207" s="5" t="s">
        <v>466</v>
      </c>
      <c r="J207" s="5" t="s">
        <v>477</v>
      </c>
      <c r="K207" s="9" t="s">
        <v>486</v>
      </c>
      <c r="L207" s="10">
        <v>2</v>
      </c>
      <c r="M207" s="15">
        <v>468</v>
      </c>
      <c r="N207" s="15">
        <f t="shared" si="4"/>
        <v>936</v>
      </c>
      <c r="O207" s="6" t="s">
        <v>487</v>
      </c>
      <c r="P207" s="6" t="s">
        <v>488</v>
      </c>
    </row>
    <row r="208" spans="1:16" s="6" customFormat="1" ht="90" customHeight="1" x14ac:dyDescent="0.25">
      <c r="A208" s="5" t="s">
        <v>12</v>
      </c>
      <c r="B208" s="5"/>
      <c r="C208" s="5" t="s">
        <v>218</v>
      </c>
      <c r="D208" s="5" t="s">
        <v>335</v>
      </c>
      <c r="E208" s="5" t="s">
        <v>360</v>
      </c>
      <c r="F208" s="5" t="s">
        <v>368</v>
      </c>
      <c r="G208" s="5" t="s">
        <v>392</v>
      </c>
      <c r="H208" s="5" t="s">
        <v>429</v>
      </c>
      <c r="I208" s="5" t="s">
        <v>466</v>
      </c>
      <c r="J208" s="5" t="s">
        <v>477</v>
      </c>
      <c r="K208" s="9" t="s">
        <v>482</v>
      </c>
      <c r="L208" s="10">
        <v>6</v>
      </c>
      <c r="M208" s="15">
        <v>468</v>
      </c>
      <c r="N208" s="15">
        <f t="shared" si="4"/>
        <v>2808</v>
      </c>
      <c r="O208" s="6" t="s">
        <v>487</v>
      </c>
      <c r="P208" s="6" t="s">
        <v>488</v>
      </c>
    </row>
    <row r="209" spans="1:16" s="6" customFormat="1" ht="90" customHeight="1" x14ac:dyDescent="0.25">
      <c r="A209" s="5" t="s">
        <v>12</v>
      </c>
      <c r="B209" s="5"/>
      <c r="C209" s="5" t="s">
        <v>219</v>
      </c>
      <c r="D209" s="5" t="s">
        <v>335</v>
      </c>
      <c r="E209" s="5" t="s">
        <v>360</v>
      </c>
      <c r="F209" s="5" t="s">
        <v>368</v>
      </c>
      <c r="G209" s="5" t="s">
        <v>392</v>
      </c>
      <c r="H209" s="5" t="s">
        <v>429</v>
      </c>
      <c r="I209" s="5" t="s">
        <v>466</v>
      </c>
      <c r="J209" s="5" t="s">
        <v>477</v>
      </c>
      <c r="K209" s="9" t="s">
        <v>483</v>
      </c>
      <c r="L209" s="10">
        <v>7</v>
      </c>
      <c r="M209" s="15">
        <v>468</v>
      </c>
      <c r="N209" s="15">
        <f t="shared" si="4"/>
        <v>3276</v>
      </c>
      <c r="O209" s="6" t="s">
        <v>487</v>
      </c>
      <c r="P209" s="6" t="s">
        <v>488</v>
      </c>
    </row>
    <row r="210" spans="1:16" s="6" customFormat="1" ht="90" customHeight="1" x14ac:dyDescent="0.25">
      <c r="A210" s="5" t="s">
        <v>12</v>
      </c>
      <c r="B210" s="5"/>
      <c r="C210" s="5" t="s">
        <v>220</v>
      </c>
      <c r="D210" s="5" t="s">
        <v>335</v>
      </c>
      <c r="E210" s="5" t="s">
        <v>360</v>
      </c>
      <c r="F210" s="5" t="s">
        <v>368</v>
      </c>
      <c r="G210" s="5" t="s">
        <v>392</v>
      </c>
      <c r="H210" s="5" t="s">
        <v>429</v>
      </c>
      <c r="I210" s="5" t="s">
        <v>466</v>
      </c>
      <c r="J210" s="5" t="s">
        <v>477</v>
      </c>
      <c r="K210" s="9" t="s">
        <v>481</v>
      </c>
      <c r="L210" s="10">
        <v>11</v>
      </c>
      <c r="M210" s="15">
        <v>468</v>
      </c>
      <c r="N210" s="15">
        <f t="shared" si="4"/>
        <v>5148</v>
      </c>
      <c r="O210" s="6" t="s">
        <v>487</v>
      </c>
      <c r="P210" s="6" t="s">
        <v>488</v>
      </c>
    </row>
    <row r="211" spans="1:16" s="6" customFormat="1" ht="90" customHeight="1" x14ac:dyDescent="0.25">
      <c r="A211" s="5" t="s">
        <v>12</v>
      </c>
      <c r="B211" s="5"/>
      <c r="C211" s="5" t="s">
        <v>221</v>
      </c>
      <c r="D211" s="5" t="s">
        <v>335</v>
      </c>
      <c r="E211" s="5" t="s">
        <v>360</v>
      </c>
      <c r="F211" s="5" t="s">
        <v>368</v>
      </c>
      <c r="G211" s="5" t="s">
        <v>392</v>
      </c>
      <c r="H211" s="5" t="s">
        <v>429</v>
      </c>
      <c r="I211" s="5" t="s">
        <v>466</v>
      </c>
      <c r="J211" s="5" t="s">
        <v>477</v>
      </c>
      <c r="K211" s="9" t="s">
        <v>484</v>
      </c>
      <c r="L211" s="10">
        <v>8</v>
      </c>
      <c r="M211" s="15">
        <v>468</v>
      </c>
      <c r="N211" s="15">
        <f t="shared" si="4"/>
        <v>3744</v>
      </c>
      <c r="O211" s="6" t="s">
        <v>487</v>
      </c>
      <c r="P211" s="6" t="s">
        <v>488</v>
      </c>
    </row>
    <row r="212" spans="1:16" s="6" customFormat="1" ht="90" customHeight="1" x14ac:dyDescent="0.25">
      <c r="A212" s="5" t="s">
        <v>12</v>
      </c>
      <c r="B212" s="5"/>
      <c r="C212" s="5" t="s">
        <v>222</v>
      </c>
      <c r="D212" s="5" t="s">
        <v>335</v>
      </c>
      <c r="E212" s="5" t="s">
        <v>360</v>
      </c>
      <c r="F212" s="5" t="s">
        <v>368</v>
      </c>
      <c r="G212" s="5" t="s">
        <v>392</v>
      </c>
      <c r="H212" s="5" t="s">
        <v>429</v>
      </c>
      <c r="I212" s="5" t="s">
        <v>466</v>
      </c>
      <c r="J212" s="5" t="s">
        <v>477</v>
      </c>
      <c r="K212" s="9" t="s">
        <v>485</v>
      </c>
      <c r="L212" s="10">
        <v>8</v>
      </c>
      <c r="M212" s="15">
        <v>468</v>
      </c>
      <c r="N212" s="15">
        <f t="shared" si="4"/>
        <v>3744</v>
      </c>
      <c r="O212" s="6" t="s">
        <v>487</v>
      </c>
      <c r="P212" s="6" t="s">
        <v>488</v>
      </c>
    </row>
    <row r="213" spans="1:16" s="6" customFormat="1" ht="90" customHeight="1" x14ac:dyDescent="0.25">
      <c r="A213" s="5" t="s">
        <v>12</v>
      </c>
      <c r="B213" s="5"/>
      <c r="C213" s="5" t="s">
        <v>223</v>
      </c>
      <c r="D213" s="5" t="s">
        <v>335</v>
      </c>
      <c r="E213" s="5" t="s">
        <v>360</v>
      </c>
      <c r="F213" s="5" t="s">
        <v>368</v>
      </c>
      <c r="G213" s="5" t="s">
        <v>392</v>
      </c>
      <c r="H213" s="5" t="s">
        <v>429</v>
      </c>
      <c r="I213" s="5" t="s">
        <v>466</v>
      </c>
      <c r="J213" s="5" t="s">
        <v>477</v>
      </c>
      <c r="K213" s="9" t="s">
        <v>480</v>
      </c>
      <c r="L213" s="10">
        <v>4</v>
      </c>
      <c r="M213" s="15">
        <v>468</v>
      </c>
      <c r="N213" s="15">
        <f t="shared" si="4"/>
        <v>1872</v>
      </c>
      <c r="O213" s="6" t="s">
        <v>487</v>
      </c>
      <c r="P213" s="6" t="s">
        <v>488</v>
      </c>
    </row>
    <row r="214" spans="1:16" s="6" customFormat="1" ht="90" customHeight="1" x14ac:dyDescent="0.25">
      <c r="A214" s="5" t="s">
        <v>12</v>
      </c>
      <c r="B214" s="5"/>
      <c r="C214" s="5" t="s">
        <v>224</v>
      </c>
      <c r="D214" s="5" t="s">
        <v>335</v>
      </c>
      <c r="E214" s="5" t="s">
        <v>361</v>
      </c>
      <c r="F214" s="5" t="s">
        <v>368</v>
      </c>
      <c r="G214" s="5" t="s">
        <v>393</v>
      </c>
      <c r="H214" s="5" t="s">
        <v>430</v>
      </c>
      <c r="I214" s="5" t="s">
        <v>467</v>
      </c>
      <c r="J214" s="5" t="s">
        <v>477</v>
      </c>
      <c r="K214" s="9" t="s">
        <v>482</v>
      </c>
      <c r="L214" s="10">
        <v>2</v>
      </c>
      <c r="M214" s="15">
        <v>468</v>
      </c>
      <c r="N214" s="15">
        <f t="shared" si="4"/>
        <v>936</v>
      </c>
      <c r="O214" s="6" t="s">
        <v>487</v>
      </c>
      <c r="P214" s="6" t="s">
        <v>488</v>
      </c>
    </row>
    <row r="215" spans="1:16" s="6" customFormat="1" ht="90" customHeight="1" x14ac:dyDescent="0.25">
      <c r="A215" s="5" t="s">
        <v>12</v>
      </c>
      <c r="B215" s="5"/>
      <c r="C215" s="5" t="s">
        <v>225</v>
      </c>
      <c r="D215" s="5" t="s">
        <v>335</v>
      </c>
      <c r="E215" s="5" t="s">
        <v>361</v>
      </c>
      <c r="F215" s="5" t="s">
        <v>368</v>
      </c>
      <c r="G215" s="5" t="s">
        <v>393</v>
      </c>
      <c r="H215" s="5" t="s">
        <v>430</v>
      </c>
      <c r="I215" s="5" t="s">
        <v>467</v>
      </c>
      <c r="J215" s="5" t="s">
        <v>477</v>
      </c>
      <c r="K215" s="9" t="s">
        <v>483</v>
      </c>
      <c r="L215" s="10">
        <v>2</v>
      </c>
      <c r="M215" s="15">
        <v>468</v>
      </c>
      <c r="N215" s="15">
        <f t="shared" si="4"/>
        <v>936</v>
      </c>
      <c r="O215" s="6" t="s">
        <v>487</v>
      </c>
      <c r="P215" s="6" t="s">
        <v>488</v>
      </c>
    </row>
    <row r="216" spans="1:16" s="6" customFormat="1" ht="90" customHeight="1" x14ac:dyDescent="0.25">
      <c r="A216" s="5" t="s">
        <v>12</v>
      </c>
      <c r="B216" s="5"/>
      <c r="C216" s="5" t="s">
        <v>226</v>
      </c>
      <c r="D216" s="5" t="s">
        <v>335</v>
      </c>
      <c r="E216" s="5" t="s">
        <v>361</v>
      </c>
      <c r="F216" s="5" t="s">
        <v>368</v>
      </c>
      <c r="G216" s="5" t="s">
        <v>393</v>
      </c>
      <c r="H216" s="5" t="s">
        <v>430</v>
      </c>
      <c r="I216" s="5" t="s">
        <v>467</v>
      </c>
      <c r="J216" s="5" t="s">
        <v>477</v>
      </c>
      <c r="K216" s="9" t="s">
        <v>481</v>
      </c>
      <c r="L216" s="10">
        <v>4</v>
      </c>
      <c r="M216" s="15">
        <v>468</v>
      </c>
      <c r="N216" s="15">
        <f t="shared" si="4"/>
        <v>1872</v>
      </c>
      <c r="O216" s="6" t="s">
        <v>487</v>
      </c>
      <c r="P216" s="6" t="s">
        <v>488</v>
      </c>
    </row>
    <row r="217" spans="1:16" s="6" customFormat="1" ht="90" customHeight="1" x14ac:dyDescent="0.25">
      <c r="A217" s="5" t="s">
        <v>12</v>
      </c>
      <c r="B217" s="5"/>
      <c r="C217" s="5" t="s">
        <v>227</v>
      </c>
      <c r="D217" s="5" t="s">
        <v>335</v>
      </c>
      <c r="E217" s="5" t="s">
        <v>361</v>
      </c>
      <c r="F217" s="5" t="s">
        <v>368</v>
      </c>
      <c r="G217" s="5" t="s">
        <v>393</v>
      </c>
      <c r="H217" s="5" t="s">
        <v>430</v>
      </c>
      <c r="I217" s="5" t="s">
        <v>467</v>
      </c>
      <c r="J217" s="5" t="s">
        <v>477</v>
      </c>
      <c r="K217" s="9" t="s">
        <v>484</v>
      </c>
      <c r="L217" s="10">
        <v>3</v>
      </c>
      <c r="M217" s="15">
        <v>468</v>
      </c>
      <c r="N217" s="15">
        <f t="shared" si="4"/>
        <v>1404</v>
      </c>
      <c r="O217" s="6" t="s">
        <v>487</v>
      </c>
      <c r="P217" s="6" t="s">
        <v>488</v>
      </c>
    </row>
    <row r="218" spans="1:16" s="6" customFormat="1" ht="90" customHeight="1" x14ac:dyDescent="0.25">
      <c r="A218" s="5" t="s">
        <v>12</v>
      </c>
      <c r="B218" s="5"/>
      <c r="C218" s="5" t="s">
        <v>228</v>
      </c>
      <c r="D218" s="5" t="s">
        <v>335</v>
      </c>
      <c r="E218" s="5" t="s">
        <v>361</v>
      </c>
      <c r="F218" s="5" t="s">
        <v>368</v>
      </c>
      <c r="G218" s="5" t="s">
        <v>393</v>
      </c>
      <c r="H218" s="5" t="s">
        <v>430</v>
      </c>
      <c r="I218" s="5" t="s">
        <v>467</v>
      </c>
      <c r="J218" s="5" t="s">
        <v>477</v>
      </c>
      <c r="K218" s="9" t="s">
        <v>485</v>
      </c>
      <c r="L218" s="10">
        <v>3</v>
      </c>
      <c r="M218" s="15">
        <v>468</v>
      </c>
      <c r="N218" s="15">
        <f t="shared" si="4"/>
        <v>1404</v>
      </c>
      <c r="O218" s="6" t="s">
        <v>487</v>
      </c>
      <c r="P218" s="6" t="s">
        <v>488</v>
      </c>
    </row>
    <row r="219" spans="1:16" s="6" customFormat="1" ht="90" customHeight="1" x14ac:dyDescent="0.25">
      <c r="A219" s="5" t="s">
        <v>12</v>
      </c>
      <c r="B219" s="5"/>
      <c r="C219" s="5" t="s">
        <v>229</v>
      </c>
      <c r="D219" s="5" t="s">
        <v>335</v>
      </c>
      <c r="E219" s="5" t="s">
        <v>361</v>
      </c>
      <c r="F219" s="5" t="s">
        <v>368</v>
      </c>
      <c r="G219" s="5" t="s">
        <v>393</v>
      </c>
      <c r="H219" s="5" t="s">
        <v>430</v>
      </c>
      <c r="I219" s="5" t="s">
        <v>467</v>
      </c>
      <c r="J219" s="5" t="s">
        <v>477</v>
      </c>
      <c r="K219" s="9" t="s">
        <v>480</v>
      </c>
      <c r="L219" s="10">
        <v>2</v>
      </c>
      <c r="M219" s="15">
        <v>468</v>
      </c>
      <c r="N219" s="15">
        <f t="shared" si="4"/>
        <v>936</v>
      </c>
      <c r="O219" s="6" t="s">
        <v>487</v>
      </c>
      <c r="P219" s="6" t="s">
        <v>488</v>
      </c>
    </row>
    <row r="220" spans="1:16" s="6" customFormat="1" ht="90" customHeight="1" x14ac:dyDescent="0.25">
      <c r="A220" s="5" t="s">
        <v>12</v>
      </c>
      <c r="B220" s="5"/>
      <c r="C220" s="5" t="s">
        <v>230</v>
      </c>
      <c r="D220" s="5" t="s">
        <v>335</v>
      </c>
      <c r="E220" s="5" t="s">
        <v>361</v>
      </c>
      <c r="F220" s="5" t="s">
        <v>368</v>
      </c>
      <c r="G220" s="5" t="s">
        <v>394</v>
      </c>
      <c r="H220" s="5" t="s">
        <v>431</v>
      </c>
      <c r="I220" s="5" t="s">
        <v>467</v>
      </c>
      <c r="J220" s="5" t="s">
        <v>477</v>
      </c>
      <c r="K220" s="9" t="s">
        <v>486</v>
      </c>
      <c r="L220" s="10">
        <v>4</v>
      </c>
      <c r="M220" s="15">
        <v>468</v>
      </c>
      <c r="N220" s="15">
        <f t="shared" si="4"/>
        <v>1872</v>
      </c>
      <c r="O220" s="6" t="s">
        <v>487</v>
      </c>
      <c r="P220" s="6" t="s">
        <v>488</v>
      </c>
    </row>
    <row r="221" spans="1:16" s="6" customFormat="1" ht="90" customHeight="1" x14ac:dyDescent="0.25">
      <c r="A221" s="5" t="s">
        <v>12</v>
      </c>
      <c r="B221" s="5"/>
      <c r="C221" s="5" t="s">
        <v>231</v>
      </c>
      <c r="D221" s="5" t="s">
        <v>335</v>
      </c>
      <c r="E221" s="5" t="s">
        <v>361</v>
      </c>
      <c r="F221" s="5" t="s">
        <v>368</v>
      </c>
      <c r="G221" s="5" t="s">
        <v>394</v>
      </c>
      <c r="H221" s="5" t="s">
        <v>431</v>
      </c>
      <c r="I221" s="5" t="s">
        <v>467</v>
      </c>
      <c r="J221" s="5" t="s">
        <v>477</v>
      </c>
      <c r="K221" s="9" t="s">
        <v>482</v>
      </c>
      <c r="L221" s="10">
        <v>9</v>
      </c>
      <c r="M221" s="15">
        <v>468</v>
      </c>
      <c r="N221" s="15">
        <f t="shared" si="4"/>
        <v>4212</v>
      </c>
      <c r="O221" s="6" t="s">
        <v>487</v>
      </c>
      <c r="P221" s="6" t="s">
        <v>488</v>
      </c>
    </row>
    <row r="222" spans="1:16" s="6" customFormat="1" ht="90" customHeight="1" x14ac:dyDescent="0.25">
      <c r="A222" s="5" t="s">
        <v>12</v>
      </c>
      <c r="B222" s="5"/>
      <c r="C222" s="5" t="s">
        <v>232</v>
      </c>
      <c r="D222" s="5" t="s">
        <v>335</v>
      </c>
      <c r="E222" s="5" t="s">
        <v>361</v>
      </c>
      <c r="F222" s="5" t="s">
        <v>368</v>
      </c>
      <c r="G222" s="5" t="s">
        <v>394</v>
      </c>
      <c r="H222" s="5" t="s">
        <v>431</v>
      </c>
      <c r="I222" s="5" t="s">
        <v>467</v>
      </c>
      <c r="J222" s="5" t="s">
        <v>477</v>
      </c>
      <c r="K222" s="9" t="s">
        <v>483</v>
      </c>
      <c r="L222" s="10">
        <v>10</v>
      </c>
      <c r="M222" s="15">
        <v>468</v>
      </c>
      <c r="N222" s="15">
        <f t="shared" ref="N222:N285" si="5">$L222*M222</f>
        <v>4680</v>
      </c>
      <c r="O222" s="6" t="s">
        <v>487</v>
      </c>
      <c r="P222" s="6" t="s">
        <v>488</v>
      </c>
    </row>
    <row r="223" spans="1:16" s="6" customFormat="1" ht="90" customHeight="1" x14ac:dyDescent="0.25">
      <c r="A223" s="5" t="s">
        <v>12</v>
      </c>
      <c r="B223" s="5"/>
      <c r="C223" s="5" t="s">
        <v>233</v>
      </c>
      <c r="D223" s="5" t="s">
        <v>335</v>
      </c>
      <c r="E223" s="5" t="s">
        <v>361</v>
      </c>
      <c r="F223" s="5" t="s">
        <v>368</v>
      </c>
      <c r="G223" s="5" t="s">
        <v>394</v>
      </c>
      <c r="H223" s="5" t="s">
        <v>431</v>
      </c>
      <c r="I223" s="5" t="s">
        <v>467</v>
      </c>
      <c r="J223" s="5" t="s">
        <v>477</v>
      </c>
      <c r="K223" s="9" t="s">
        <v>481</v>
      </c>
      <c r="L223" s="10">
        <v>14</v>
      </c>
      <c r="M223" s="15">
        <v>468</v>
      </c>
      <c r="N223" s="15">
        <f t="shared" si="5"/>
        <v>6552</v>
      </c>
      <c r="O223" s="6" t="s">
        <v>487</v>
      </c>
      <c r="P223" s="6" t="s">
        <v>488</v>
      </c>
    </row>
    <row r="224" spans="1:16" s="6" customFormat="1" ht="90" customHeight="1" x14ac:dyDescent="0.25">
      <c r="A224" s="5" t="s">
        <v>12</v>
      </c>
      <c r="B224" s="5"/>
      <c r="C224" s="5" t="s">
        <v>234</v>
      </c>
      <c r="D224" s="5" t="s">
        <v>335</v>
      </c>
      <c r="E224" s="5" t="s">
        <v>361</v>
      </c>
      <c r="F224" s="5" t="s">
        <v>368</v>
      </c>
      <c r="G224" s="5" t="s">
        <v>394</v>
      </c>
      <c r="H224" s="5" t="s">
        <v>431</v>
      </c>
      <c r="I224" s="5" t="s">
        <v>467</v>
      </c>
      <c r="J224" s="5" t="s">
        <v>477</v>
      </c>
      <c r="K224" s="9" t="s">
        <v>484</v>
      </c>
      <c r="L224" s="10">
        <v>10</v>
      </c>
      <c r="M224" s="15">
        <v>468</v>
      </c>
      <c r="N224" s="15">
        <f t="shared" si="5"/>
        <v>4680</v>
      </c>
      <c r="O224" s="6" t="s">
        <v>487</v>
      </c>
      <c r="P224" s="6" t="s">
        <v>488</v>
      </c>
    </row>
    <row r="225" spans="1:16" s="6" customFormat="1" ht="90" customHeight="1" x14ac:dyDescent="0.25">
      <c r="A225" s="5" t="s">
        <v>12</v>
      </c>
      <c r="B225" s="5"/>
      <c r="C225" s="5" t="s">
        <v>235</v>
      </c>
      <c r="D225" s="5" t="s">
        <v>335</v>
      </c>
      <c r="E225" s="5" t="s">
        <v>361</v>
      </c>
      <c r="F225" s="5" t="s">
        <v>368</v>
      </c>
      <c r="G225" s="5" t="s">
        <v>394</v>
      </c>
      <c r="H225" s="5" t="s">
        <v>431</v>
      </c>
      <c r="I225" s="5" t="s">
        <v>467</v>
      </c>
      <c r="J225" s="5" t="s">
        <v>477</v>
      </c>
      <c r="K225" s="9" t="s">
        <v>485</v>
      </c>
      <c r="L225" s="10">
        <v>9</v>
      </c>
      <c r="M225" s="15">
        <v>468</v>
      </c>
      <c r="N225" s="15">
        <f t="shared" si="5"/>
        <v>4212</v>
      </c>
      <c r="O225" s="6" t="s">
        <v>487</v>
      </c>
      <c r="P225" s="6" t="s">
        <v>488</v>
      </c>
    </row>
    <row r="226" spans="1:16" s="6" customFormat="1" ht="90" customHeight="1" x14ac:dyDescent="0.25">
      <c r="A226" s="5" t="s">
        <v>12</v>
      </c>
      <c r="B226" s="5"/>
      <c r="C226" s="5" t="s">
        <v>236</v>
      </c>
      <c r="D226" s="5" t="s">
        <v>335</v>
      </c>
      <c r="E226" s="5" t="s">
        <v>361</v>
      </c>
      <c r="F226" s="5" t="s">
        <v>368</v>
      </c>
      <c r="G226" s="5" t="s">
        <v>394</v>
      </c>
      <c r="H226" s="5" t="s">
        <v>431</v>
      </c>
      <c r="I226" s="5" t="s">
        <v>467</v>
      </c>
      <c r="J226" s="5" t="s">
        <v>477</v>
      </c>
      <c r="K226" s="9" t="s">
        <v>480</v>
      </c>
      <c r="L226" s="10">
        <v>5</v>
      </c>
      <c r="M226" s="15">
        <v>468</v>
      </c>
      <c r="N226" s="15">
        <f t="shared" si="5"/>
        <v>2340</v>
      </c>
      <c r="O226" s="6" t="s">
        <v>487</v>
      </c>
      <c r="P226" s="6" t="s">
        <v>488</v>
      </c>
    </row>
    <row r="227" spans="1:16" s="6" customFormat="1" ht="90" customHeight="1" x14ac:dyDescent="0.25">
      <c r="A227" s="5" t="s">
        <v>12</v>
      </c>
      <c r="B227" s="5"/>
      <c r="C227" s="5" t="s">
        <v>237</v>
      </c>
      <c r="D227" s="5" t="s">
        <v>335</v>
      </c>
      <c r="E227" s="5" t="s">
        <v>361</v>
      </c>
      <c r="F227" s="5" t="s">
        <v>368</v>
      </c>
      <c r="G227" s="5" t="s">
        <v>395</v>
      </c>
      <c r="H227" s="5" t="s">
        <v>432</v>
      </c>
      <c r="I227" s="5" t="s">
        <v>467</v>
      </c>
      <c r="J227" s="5" t="s">
        <v>477</v>
      </c>
      <c r="K227" s="9" t="s">
        <v>486</v>
      </c>
      <c r="L227" s="10">
        <v>1</v>
      </c>
      <c r="M227" s="15">
        <v>468</v>
      </c>
      <c r="N227" s="15">
        <f t="shared" si="5"/>
        <v>468</v>
      </c>
      <c r="O227" s="6" t="s">
        <v>487</v>
      </c>
      <c r="P227" s="6" t="s">
        <v>488</v>
      </c>
    </row>
    <row r="228" spans="1:16" s="6" customFormat="1" ht="90" customHeight="1" x14ac:dyDescent="0.25">
      <c r="A228" s="5" t="s">
        <v>12</v>
      </c>
      <c r="B228" s="5"/>
      <c r="C228" s="5" t="s">
        <v>238</v>
      </c>
      <c r="D228" s="5" t="s">
        <v>335</v>
      </c>
      <c r="E228" s="5" t="s">
        <v>361</v>
      </c>
      <c r="F228" s="5" t="s">
        <v>368</v>
      </c>
      <c r="G228" s="5" t="s">
        <v>395</v>
      </c>
      <c r="H228" s="5" t="s">
        <v>432</v>
      </c>
      <c r="I228" s="5" t="s">
        <v>467</v>
      </c>
      <c r="J228" s="5" t="s">
        <v>477</v>
      </c>
      <c r="K228" s="9" t="s">
        <v>482</v>
      </c>
      <c r="L228" s="10">
        <v>2</v>
      </c>
      <c r="M228" s="15">
        <v>468</v>
      </c>
      <c r="N228" s="15">
        <f t="shared" si="5"/>
        <v>936</v>
      </c>
      <c r="O228" s="6" t="s">
        <v>487</v>
      </c>
      <c r="P228" s="6" t="s">
        <v>488</v>
      </c>
    </row>
    <row r="229" spans="1:16" s="6" customFormat="1" ht="90" customHeight="1" x14ac:dyDescent="0.25">
      <c r="A229" s="5" t="s">
        <v>12</v>
      </c>
      <c r="B229" s="5"/>
      <c r="C229" s="5" t="s">
        <v>239</v>
      </c>
      <c r="D229" s="5" t="s">
        <v>335</v>
      </c>
      <c r="E229" s="5" t="s">
        <v>361</v>
      </c>
      <c r="F229" s="5" t="s">
        <v>368</v>
      </c>
      <c r="G229" s="5" t="s">
        <v>395</v>
      </c>
      <c r="H229" s="5" t="s">
        <v>432</v>
      </c>
      <c r="I229" s="5" t="s">
        <v>467</v>
      </c>
      <c r="J229" s="5" t="s">
        <v>477</v>
      </c>
      <c r="K229" s="9" t="s">
        <v>483</v>
      </c>
      <c r="L229" s="10">
        <v>3</v>
      </c>
      <c r="M229" s="15">
        <v>468</v>
      </c>
      <c r="N229" s="15">
        <f t="shared" si="5"/>
        <v>1404</v>
      </c>
      <c r="O229" s="6" t="s">
        <v>487</v>
      </c>
      <c r="P229" s="6" t="s">
        <v>488</v>
      </c>
    </row>
    <row r="230" spans="1:16" s="6" customFormat="1" ht="90" customHeight="1" x14ac:dyDescent="0.25">
      <c r="A230" s="5" t="s">
        <v>12</v>
      </c>
      <c r="B230" s="5"/>
      <c r="C230" s="5" t="s">
        <v>240</v>
      </c>
      <c r="D230" s="5" t="s">
        <v>335</v>
      </c>
      <c r="E230" s="5" t="s">
        <v>361</v>
      </c>
      <c r="F230" s="5" t="s">
        <v>368</v>
      </c>
      <c r="G230" s="5" t="s">
        <v>395</v>
      </c>
      <c r="H230" s="5" t="s">
        <v>432</v>
      </c>
      <c r="I230" s="5" t="s">
        <v>467</v>
      </c>
      <c r="J230" s="5" t="s">
        <v>477</v>
      </c>
      <c r="K230" s="9" t="s">
        <v>481</v>
      </c>
      <c r="L230" s="10">
        <v>4</v>
      </c>
      <c r="M230" s="15">
        <v>468</v>
      </c>
      <c r="N230" s="15">
        <f t="shared" si="5"/>
        <v>1872</v>
      </c>
      <c r="O230" s="6" t="s">
        <v>487</v>
      </c>
      <c r="P230" s="6" t="s">
        <v>488</v>
      </c>
    </row>
    <row r="231" spans="1:16" s="6" customFormat="1" ht="90" customHeight="1" x14ac:dyDescent="0.25">
      <c r="A231" s="5" t="s">
        <v>12</v>
      </c>
      <c r="B231" s="5"/>
      <c r="C231" s="5" t="s">
        <v>241</v>
      </c>
      <c r="D231" s="5" t="s">
        <v>335</v>
      </c>
      <c r="E231" s="5" t="s">
        <v>361</v>
      </c>
      <c r="F231" s="5" t="s">
        <v>368</v>
      </c>
      <c r="G231" s="5" t="s">
        <v>395</v>
      </c>
      <c r="H231" s="5" t="s">
        <v>432</v>
      </c>
      <c r="I231" s="5" t="s">
        <v>467</v>
      </c>
      <c r="J231" s="5" t="s">
        <v>477</v>
      </c>
      <c r="K231" s="9" t="s">
        <v>484</v>
      </c>
      <c r="L231" s="10">
        <v>2</v>
      </c>
      <c r="M231" s="15">
        <v>468</v>
      </c>
      <c r="N231" s="15">
        <f t="shared" si="5"/>
        <v>936</v>
      </c>
      <c r="O231" s="6" t="s">
        <v>487</v>
      </c>
      <c r="P231" s="6" t="s">
        <v>488</v>
      </c>
    </row>
    <row r="232" spans="1:16" s="6" customFormat="1" ht="90" customHeight="1" x14ac:dyDescent="0.25">
      <c r="A232" s="5" t="s">
        <v>12</v>
      </c>
      <c r="B232" s="5"/>
      <c r="C232" s="5" t="s">
        <v>242</v>
      </c>
      <c r="D232" s="5" t="s">
        <v>335</v>
      </c>
      <c r="E232" s="5" t="s">
        <v>361</v>
      </c>
      <c r="F232" s="5" t="s">
        <v>368</v>
      </c>
      <c r="G232" s="5" t="s">
        <v>395</v>
      </c>
      <c r="H232" s="5" t="s">
        <v>432</v>
      </c>
      <c r="I232" s="5" t="s">
        <v>467</v>
      </c>
      <c r="J232" s="5" t="s">
        <v>477</v>
      </c>
      <c r="K232" s="9" t="s">
        <v>485</v>
      </c>
      <c r="L232" s="10">
        <v>2</v>
      </c>
      <c r="M232" s="15">
        <v>468</v>
      </c>
      <c r="N232" s="15">
        <f t="shared" si="5"/>
        <v>936</v>
      </c>
      <c r="O232" s="6" t="s">
        <v>487</v>
      </c>
      <c r="P232" s="6" t="s">
        <v>488</v>
      </c>
    </row>
    <row r="233" spans="1:16" s="6" customFormat="1" ht="90" customHeight="1" x14ac:dyDescent="0.25">
      <c r="A233" s="5" t="s">
        <v>12</v>
      </c>
      <c r="B233" s="5"/>
      <c r="C233" s="5" t="s">
        <v>243</v>
      </c>
      <c r="D233" s="5" t="s">
        <v>335</v>
      </c>
      <c r="E233" s="5" t="s">
        <v>362</v>
      </c>
      <c r="F233" s="5" t="s">
        <v>368</v>
      </c>
      <c r="G233" s="5" t="s">
        <v>396</v>
      </c>
      <c r="H233" s="5" t="s">
        <v>433</v>
      </c>
      <c r="I233" s="5" t="s">
        <v>468</v>
      </c>
      <c r="J233" s="5" t="s">
        <v>476</v>
      </c>
      <c r="K233" s="9" t="s">
        <v>482</v>
      </c>
      <c r="L233" s="10">
        <v>1</v>
      </c>
      <c r="M233" s="15">
        <v>468</v>
      </c>
      <c r="N233" s="15">
        <f t="shared" si="5"/>
        <v>468</v>
      </c>
      <c r="O233" s="6" t="s">
        <v>487</v>
      </c>
      <c r="P233" s="6" t="s">
        <v>488</v>
      </c>
    </row>
    <row r="234" spans="1:16" s="6" customFormat="1" ht="90" customHeight="1" x14ac:dyDescent="0.25">
      <c r="A234" s="5" t="s">
        <v>12</v>
      </c>
      <c r="B234" s="5"/>
      <c r="C234" s="5" t="s">
        <v>244</v>
      </c>
      <c r="D234" s="5" t="s">
        <v>335</v>
      </c>
      <c r="E234" s="5" t="s">
        <v>362</v>
      </c>
      <c r="F234" s="5" t="s">
        <v>368</v>
      </c>
      <c r="G234" s="5" t="s">
        <v>396</v>
      </c>
      <c r="H234" s="5" t="s">
        <v>433</v>
      </c>
      <c r="I234" s="5" t="s">
        <v>468</v>
      </c>
      <c r="J234" s="5" t="s">
        <v>476</v>
      </c>
      <c r="K234" s="9" t="s">
        <v>483</v>
      </c>
      <c r="L234" s="10">
        <v>4</v>
      </c>
      <c r="M234" s="15">
        <v>468</v>
      </c>
      <c r="N234" s="15">
        <f t="shared" si="5"/>
        <v>1872</v>
      </c>
      <c r="O234" s="6" t="s">
        <v>487</v>
      </c>
      <c r="P234" s="6" t="s">
        <v>488</v>
      </c>
    </row>
    <row r="235" spans="1:16" s="6" customFormat="1" ht="90" customHeight="1" x14ac:dyDescent="0.25">
      <c r="A235" s="5" t="s">
        <v>12</v>
      </c>
      <c r="B235" s="5"/>
      <c r="C235" s="5" t="s">
        <v>245</v>
      </c>
      <c r="D235" s="5" t="s">
        <v>335</v>
      </c>
      <c r="E235" s="5" t="s">
        <v>362</v>
      </c>
      <c r="F235" s="5" t="s">
        <v>368</v>
      </c>
      <c r="G235" s="5" t="s">
        <v>396</v>
      </c>
      <c r="H235" s="5" t="s">
        <v>433</v>
      </c>
      <c r="I235" s="5" t="s">
        <v>468</v>
      </c>
      <c r="J235" s="5" t="s">
        <v>476</v>
      </c>
      <c r="K235" s="9" t="s">
        <v>481</v>
      </c>
      <c r="L235" s="10">
        <v>5</v>
      </c>
      <c r="M235" s="15">
        <v>468</v>
      </c>
      <c r="N235" s="15">
        <f t="shared" si="5"/>
        <v>2340</v>
      </c>
      <c r="O235" s="6" t="s">
        <v>487</v>
      </c>
      <c r="P235" s="6" t="s">
        <v>488</v>
      </c>
    </row>
    <row r="236" spans="1:16" s="6" customFormat="1" ht="90" customHeight="1" x14ac:dyDescent="0.25">
      <c r="A236" s="5" t="s">
        <v>12</v>
      </c>
      <c r="B236" s="5"/>
      <c r="C236" s="5" t="s">
        <v>246</v>
      </c>
      <c r="D236" s="5" t="s">
        <v>335</v>
      </c>
      <c r="E236" s="5" t="s">
        <v>362</v>
      </c>
      <c r="F236" s="5" t="s">
        <v>368</v>
      </c>
      <c r="G236" s="5" t="s">
        <v>396</v>
      </c>
      <c r="H236" s="5" t="s">
        <v>433</v>
      </c>
      <c r="I236" s="5" t="s">
        <v>468</v>
      </c>
      <c r="J236" s="5" t="s">
        <v>476</v>
      </c>
      <c r="K236" s="9" t="s">
        <v>484</v>
      </c>
      <c r="L236" s="10">
        <v>5</v>
      </c>
      <c r="M236" s="15">
        <v>468</v>
      </c>
      <c r="N236" s="15">
        <f t="shared" si="5"/>
        <v>2340</v>
      </c>
      <c r="O236" s="6" t="s">
        <v>487</v>
      </c>
      <c r="P236" s="6" t="s">
        <v>488</v>
      </c>
    </row>
    <row r="237" spans="1:16" s="6" customFormat="1" ht="90" customHeight="1" x14ac:dyDescent="0.25">
      <c r="A237" s="5" t="s">
        <v>12</v>
      </c>
      <c r="B237" s="5"/>
      <c r="C237" s="5" t="s">
        <v>247</v>
      </c>
      <c r="D237" s="5" t="s">
        <v>335</v>
      </c>
      <c r="E237" s="5" t="s">
        <v>362</v>
      </c>
      <c r="F237" s="5" t="s">
        <v>368</v>
      </c>
      <c r="G237" s="5" t="s">
        <v>396</v>
      </c>
      <c r="H237" s="5" t="s">
        <v>433</v>
      </c>
      <c r="I237" s="5" t="s">
        <v>468</v>
      </c>
      <c r="J237" s="5" t="s">
        <v>476</v>
      </c>
      <c r="K237" s="9" t="s">
        <v>485</v>
      </c>
      <c r="L237" s="10">
        <v>3</v>
      </c>
      <c r="M237" s="15">
        <v>468</v>
      </c>
      <c r="N237" s="15">
        <f t="shared" si="5"/>
        <v>1404</v>
      </c>
      <c r="O237" s="6" t="s">
        <v>487</v>
      </c>
      <c r="P237" s="6" t="s">
        <v>488</v>
      </c>
    </row>
    <row r="238" spans="1:16" s="6" customFormat="1" ht="90" customHeight="1" x14ac:dyDescent="0.25">
      <c r="A238" s="5" t="s">
        <v>12</v>
      </c>
      <c r="B238" s="5"/>
      <c r="C238" s="5" t="s">
        <v>248</v>
      </c>
      <c r="D238" s="5" t="s">
        <v>335</v>
      </c>
      <c r="E238" s="5" t="s">
        <v>363</v>
      </c>
      <c r="F238" s="5" t="s">
        <v>368</v>
      </c>
      <c r="G238" s="5" t="s">
        <v>370</v>
      </c>
      <c r="H238" s="5" t="s">
        <v>407</v>
      </c>
      <c r="I238" s="5" t="s">
        <v>469</v>
      </c>
      <c r="J238" s="5" t="s">
        <v>476</v>
      </c>
      <c r="K238" s="9" t="s">
        <v>480</v>
      </c>
      <c r="L238" s="10">
        <v>1</v>
      </c>
      <c r="M238" s="15">
        <v>468</v>
      </c>
      <c r="N238" s="15">
        <f t="shared" si="5"/>
        <v>468</v>
      </c>
      <c r="O238" s="6" t="s">
        <v>487</v>
      </c>
      <c r="P238" s="6" t="s">
        <v>488</v>
      </c>
    </row>
    <row r="239" spans="1:16" s="6" customFormat="1" ht="90" customHeight="1" x14ac:dyDescent="0.25">
      <c r="A239" s="5" t="s">
        <v>12</v>
      </c>
      <c r="B239" s="5"/>
      <c r="C239" s="5" t="s">
        <v>249</v>
      </c>
      <c r="D239" s="5" t="s">
        <v>335</v>
      </c>
      <c r="E239" s="5" t="s">
        <v>363</v>
      </c>
      <c r="F239" s="5" t="s">
        <v>368</v>
      </c>
      <c r="G239" s="5" t="s">
        <v>389</v>
      </c>
      <c r="H239" s="5" t="s">
        <v>426</v>
      </c>
      <c r="I239" s="5" t="s">
        <v>469</v>
      </c>
      <c r="J239" s="5" t="s">
        <v>476</v>
      </c>
      <c r="K239" s="9" t="s">
        <v>482</v>
      </c>
      <c r="L239" s="10">
        <v>2</v>
      </c>
      <c r="M239" s="15">
        <v>468</v>
      </c>
      <c r="N239" s="15">
        <f t="shared" si="5"/>
        <v>936</v>
      </c>
      <c r="O239" s="6" t="s">
        <v>487</v>
      </c>
      <c r="P239" s="6" t="s">
        <v>488</v>
      </c>
    </row>
    <row r="240" spans="1:16" s="6" customFormat="1" ht="90" customHeight="1" x14ac:dyDescent="0.25">
      <c r="A240" s="5" t="s">
        <v>12</v>
      </c>
      <c r="B240" s="5"/>
      <c r="C240" s="5" t="s">
        <v>250</v>
      </c>
      <c r="D240" s="5" t="s">
        <v>335</v>
      </c>
      <c r="E240" s="5" t="s">
        <v>363</v>
      </c>
      <c r="F240" s="5" t="s">
        <v>368</v>
      </c>
      <c r="G240" s="5" t="s">
        <v>389</v>
      </c>
      <c r="H240" s="5" t="s">
        <v>426</v>
      </c>
      <c r="I240" s="5" t="s">
        <v>469</v>
      </c>
      <c r="J240" s="5" t="s">
        <v>476</v>
      </c>
      <c r="K240" s="9" t="s">
        <v>483</v>
      </c>
      <c r="L240" s="10">
        <v>3</v>
      </c>
      <c r="M240" s="15">
        <v>468</v>
      </c>
      <c r="N240" s="15">
        <f t="shared" si="5"/>
        <v>1404</v>
      </c>
      <c r="O240" s="6" t="s">
        <v>487</v>
      </c>
      <c r="P240" s="6" t="s">
        <v>488</v>
      </c>
    </row>
    <row r="241" spans="1:16" s="6" customFormat="1" ht="90" customHeight="1" x14ac:dyDescent="0.25">
      <c r="A241" s="5" t="s">
        <v>12</v>
      </c>
      <c r="B241" s="5"/>
      <c r="C241" s="5" t="s">
        <v>251</v>
      </c>
      <c r="D241" s="5" t="s">
        <v>335</v>
      </c>
      <c r="E241" s="5" t="s">
        <v>363</v>
      </c>
      <c r="F241" s="5" t="s">
        <v>368</v>
      </c>
      <c r="G241" s="5" t="s">
        <v>389</v>
      </c>
      <c r="H241" s="5" t="s">
        <v>426</v>
      </c>
      <c r="I241" s="5" t="s">
        <v>469</v>
      </c>
      <c r="J241" s="5" t="s">
        <v>476</v>
      </c>
      <c r="K241" s="9" t="s">
        <v>481</v>
      </c>
      <c r="L241" s="10">
        <v>7</v>
      </c>
      <c r="M241" s="15">
        <v>468</v>
      </c>
      <c r="N241" s="15">
        <f t="shared" si="5"/>
        <v>3276</v>
      </c>
      <c r="O241" s="6" t="s">
        <v>487</v>
      </c>
      <c r="P241" s="6" t="s">
        <v>488</v>
      </c>
    </row>
    <row r="242" spans="1:16" s="6" customFormat="1" ht="90" customHeight="1" x14ac:dyDescent="0.25">
      <c r="A242" s="5" t="s">
        <v>12</v>
      </c>
      <c r="B242" s="5"/>
      <c r="C242" s="5" t="s">
        <v>252</v>
      </c>
      <c r="D242" s="5" t="s">
        <v>335</v>
      </c>
      <c r="E242" s="5" t="s">
        <v>363</v>
      </c>
      <c r="F242" s="5" t="s">
        <v>368</v>
      </c>
      <c r="G242" s="5" t="s">
        <v>389</v>
      </c>
      <c r="H242" s="5" t="s">
        <v>426</v>
      </c>
      <c r="I242" s="5" t="s">
        <v>469</v>
      </c>
      <c r="J242" s="5" t="s">
        <v>476</v>
      </c>
      <c r="K242" s="9" t="s">
        <v>484</v>
      </c>
      <c r="L242" s="10">
        <v>4</v>
      </c>
      <c r="M242" s="15">
        <v>468</v>
      </c>
      <c r="N242" s="15">
        <f t="shared" si="5"/>
        <v>1872</v>
      </c>
      <c r="O242" s="6" t="s">
        <v>487</v>
      </c>
      <c r="P242" s="6" t="s">
        <v>488</v>
      </c>
    </row>
    <row r="243" spans="1:16" s="6" customFormat="1" ht="90" customHeight="1" x14ac:dyDescent="0.25">
      <c r="A243" s="5" t="s">
        <v>12</v>
      </c>
      <c r="B243" s="5"/>
      <c r="C243" s="5" t="s">
        <v>253</v>
      </c>
      <c r="D243" s="5" t="s">
        <v>335</v>
      </c>
      <c r="E243" s="5" t="s">
        <v>363</v>
      </c>
      <c r="F243" s="5" t="s">
        <v>368</v>
      </c>
      <c r="G243" s="5" t="s">
        <v>389</v>
      </c>
      <c r="H243" s="5" t="s">
        <v>426</v>
      </c>
      <c r="I243" s="5" t="s">
        <v>469</v>
      </c>
      <c r="J243" s="5" t="s">
        <v>476</v>
      </c>
      <c r="K243" s="9" t="s">
        <v>485</v>
      </c>
      <c r="L243" s="10">
        <v>4</v>
      </c>
      <c r="M243" s="15">
        <v>468</v>
      </c>
      <c r="N243" s="15">
        <f t="shared" si="5"/>
        <v>1872</v>
      </c>
      <c r="O243" s="6" t="s">
        <v>487</v>
      </c>
      <c r="P243" s="6" t="s">
        <v>488</v>
      </c>
    </row>
    <row r="244" spans="1:16" s="6" customFormat="1" ht="90" customHeight="1" x14ac:dyDescent="0.25">
      <c r="A244" s="5" t="s">
        <v>12</v>
      </c>
      <c r="B244" s="5"/>
      <c r="C244" s="5" t="s">
        <v>254</v>
      </c>
      <c r="D244" s="5" t="s">
        <v>335</v>
      </c>
      <c r="E244" s="5" t="s">
        <v>363</v>
      </c>
      <c r="F244" s="5" t="s">
        <v>368</v>
      </c>
      <c r="G244" s="5" t="s">
        <v>389</v>
      </c>
      <c r="H244" s="5" t="s">
        <v>426</v>
      </c>
      <c r="I244" s="5" t="s">
        <v>469</v>
      </c>
      <c r="J244" s="5" t="s">
        <v>476</v>
      </c>
      <c r="K244" s="9" t="s">
        <v>480</v>
      </c>
      <c r="L244" s="10">
        <v>3</v>
      </c>
      <c r="M244" s="15">
        <v>468</v>
      </c>
      <c r="N244" s="15">
        <f t="shared" si="5"/>
        <v>1404</v>
      </c>
      <c r="O244" s="6" t="s">
        <v>487</v>
      </c>
      <c r="P244" s="6" t="s">
        <v>488</v>
      </c>
    </row>
    <row r="245" spans="1:16" s="6" customFormat="1" ht="90" customHeight="1" x14ac:dyDescent="0.25">
      <c r="A245" s="5" t="s">
        <v>12</v>
      </c>
      <c r="B245" s="5"/>
      <c r="C245" s="5" t="s">
        <v>255</v>
      </c>
      <c r="D245" s="5" t="s">
        <v>335</v>
      </c>
      <c r="E245" s="5" t="s">
        <v>364</v>
      </c>
      <c r="F245" s="5" t="s">
        <v>368</v>
      </c>
      <c r="G245" s="5" t="s">
        <v>379</v>
      </c>
      <c r="H245" s="5" t="s">
        <v>416</v>
      </c>
      <c r="I245" s="5" t="s">
        <v>470</v>
      </c>
      <c r="J245" s="5" t="s">
        <v>476</v>
      </c>
      <c r="K245" s="9" t="s">
        <v>486</v>
      </c>
      <c r="L245" s="10">
        <v>3</v>
      </c>
      <c r="M245" s="15">
        <v>468</v>
      </c>
      <c r="N245" s="15">
        <f t="shared" si="5"/>
        <v>1404</v>
      </c>
      <c r="O245" s="6" t="s">
        <v>487</v>
      </c>
      <c r="P245" s="6" t="s">
        <v>488</v>
      </c>
    </row>
    <row r="246" spans="1:16" s="6" customFormat="1" ht="90" customHeight="1" x14ac:dyDescent="0.25">
      <c r="A246" s="5" t="s">
        <v>12</v>
      </c>
      <c r="B246" s="5"/>
      <c r="C246" s="5" t="s">
        <v>256</v>
      </c>
      <c r="D246" s="5" t="s">
        <v>335</v>
      </c>
      <c r="E246" s="5" t="s">
        <v>364</v>
      </c>
      <c r="F246" s="5" t="s">
        <v>368</v>
      </c>
      <c r="G246" s="5" t="s">
        <v>379</v>
      </c>
      <c r="H246" s="5" t="s">
        <v>416</v>
      </c>
      <c r="I246" s="5" t="s">
        <v>470</v>
      </c>
      <c r="J246" s="5" t="s">
        <v>476</v>
      </c>
      <c r="K246" s="9" t="s">
        <v>482</v>
      </c>
      <c r="L246" s="10">
        <v>7</v>
      </c>
      <c r="M246" s="15">
        <v>468</v>
      </c>
      <c r="N246" s="15">
        <f t="shared" si="5"/>
        <v>3276</v>
      </c>
      <c r="O246" s="6" t="s">
        <v>487</v>
      </c>
      <c r="P246" s="6" t="s">
        <v>488</v>
      </c>
    </row>
    <row r="247" spans="1:16" s="6" customFormat="1" ht="90" customHeight="1" x14ac:dyDescent="0.25">
      <c r="A247" s="5" t="s">
        <v>12</v>
      </c>
      <c r="B247" s="5"/>
      <c r="C247" s="5" t="s">
        <v>257</v>
      </c>
      <c r="D247" s="5" t="s">
        <v>335</v>
      </c>
      <c r="E247" s="5" t="s">
        <v>364</v>
      </c>
      <c r="F247" s="5" t="s">
        <v>368</v>
      </c>
      <c r="G247" s="5" t="s">
        <v>379</v>
      </c>
      <c r="H247" s="5" t="s">
        <v>416</v>
      </c>
      <c r="I247" s="5" t="s">
        <v>470</v>
      </c>
      <c r="J247" s="5" t="s">
        <v>476</v>
      </c>
      <c r="K247" s="9" t="s">
        <v>483</v>
      </c>
      <c r="L247" s="10">
        <v>8</v>
      </c>
      <c r="M247" s="15">
        <v>468</v>
      </c>
      <c r="N247" s="15">
        <f t="shared" si="5"/>
        <v>3744</v>
      </c>
      <c r="O247" s="6" t="s">
        <v>487</v>
      </c>
      <c r="P247" s="6" t="s">
        <v>488</v>
      </c>
    </row>
    <row r="248" spans="1:16" s="6" customFormat="1" ht="90" customHeight="1" x14ac:dyDescent="0.25">
      <c r="A248" s="5" t="s">
        <v>12</v>
      </c>
      <c r="B248" s="5"/>
      <c r="C248" s="5" t="s">
        <v>258</v>
      </c>
      <c r="D248" s="5" t="s">
        <v>335</v>
      </c>
      <c r="E248" s="5" t="s">
        <v>364</v>
      </c>
      <c r="F248" s="5" t="s">
        <v>368</v>
      </c>
      <c r="G248" s="5" t="s">
        <v>379</v>
      </c>
      <c r="H248" s="5" t="s">
        <v>416</v>
      </c>
      <c r="I248" s="5" t="s">
        <v>470</v>
      </c>
      <c r="J248" s="5" t="s">
        <v>476</v>
      </c>
      <c r="K248" s="9" t="s">
        <v>481</v>
      </c>
      <c r="L248" s="10">
        <v>13</v>
      </c>
      <c r="M248" s="15">
        <v>468</v>
      </c>
      <c r="N248" s="15">
        <f t="shared" si="5"/>
        <v>6084</v>
      </c>
      <c r="O248" s="6" t="s">
        <v>487</v>
      </c>
      <c r="P248" s="6" t="s">
        <v>488</v>
      </c>
    </row>
    <row r="249" spans="1:16" s="6" customFormat="1" ht="90" customHeight="1" x14ac:dyDescent="0.25">
      <c r="A249" s="5" t="s">
        <v>12</v>
      </c>
      <c r="B249" s="5"/>
      <c r="C249" s="5" t="s">
        <v>259</v>
      </c>
      <c r="D249" s="5" t="s">
        <v>335</v>
      </c>
      <c r="E249" s="5" t="s">
        <v>364</v>
      </c>
      <c r="F249" s="5" t="s">
        <v>368</v>
      </c>
      <c r="G249" s="5" t="s">
        <v>379</v>
      </c>
      <c r="H249" s="5" t="s">
        <v>416</v>
      </c>
      <c r="I249" s="5" t="s">
        <v>470</v>
      </c>
      <c r="J249" s="5" t="s">
        <v>476</v>
      </c>
      <c r="K249" s="9" t="s">
        <v>484</v>
      </c>
      <c r="L249" s="10">
        <v>9</v>
      </c>
      <c r="M249" s="15">
        <v>468</v>
      </c>
      <c r="N249" s="15">
        <f t="shared" si="5"/>
        <v>4212</v>
      </c>
      <c r="O249" s="6" t="s">
        <v>487</v>
      </c>
      <c r="P249" s="6" t="s">
        <v>488</v>
      </c>
    </row>
    <row r="250" spans="1:16" s="6" customFormat="1" ht="90" customHeight="1" x14ac:dyDescent="0.25">
      <c r="A250" s="5" t="s">
        <v>12</v>
      </c>
      <c r="B250" s="5"/>
      <c r="C250" s="5" t="s">
        <v>260</v>
      </c>
      <c r="D250" s="5" t="s">
        <v>335</v>
      </c>
      <c r="E250" s="5" t="s">
        <v>364</v>
      </c>
      <c r="F250" s="5" t="s">
        <v>368</v>
      </c>
      <c r="G250" s="5" t="s">
        <v>379</v>
      </c>
      <c r="H250" s="5" t="s">
        <v>416</v>
      </c>
      <c r="I250" s="5" t="s">
        <v>470</v>
      </c>
      <c r="J250" s="5" t="s">
        <v>476</v>
      </c>
      <c r="K250" s="9" t="s">
        <v>485</v>
      </c>
      <c r="L250" s="10">
        <v>9</v>
      </c>
      <c r="M250" s="15">
        <v>468</v>
      </c>
      <c r="N250" s="15">
        <f t="shared" si="5"/>
        <v>4212</v>
      </c>
      <c r="O250" s="6" t="s">
        <v>487</v>
      </c>
      <c r="P250" s="6" t="s">
        <v>488</v>
      </c>
    </row>
    <row r="251" spans="1:16" s="6" customFormat="1" ht="90" customHeight="1" x14ac:dyDescent="0.25">
      <c r="A251" s="5" t="s">
        <v>12</v>
      </c>
      <c r="B251" s="5"/>
      <c r="C251" s="5" t="s">
        <v>261</v>
      </c>
      <c r="D251" s="5" t="s">
        <v>335</v>
      </c>
      <c r="E251" s="5" t="s">
        <v>364</v>
      </c>
      <c r="F251" s="5" t="s">
        <v>368</v>
      </c>
      <c r="G251" s="5" t="s">
        <v>379</v>
      </c>
      <c r="H251" s="5" t="s">
        <v>416</v>
      </c>
      <c r="I251" s="5" t="s">
        <v>470</v>
      </c>
      <c r="J251" s="5" t="s">
        <v>476</v>
      </c>
      <c r="K251" s="9" t="s">
        <v>480</v>
      </c>
      <c r="L251" s="10">
        <v>5</v>
      </c>
      <c r="M251" s="15">
        <v>468</v>
      </c>
      <c r="N251" s="15">
        <f t="shared" si="5"/>
        <v>2340</v>
      </c>
      <c r="O251" s="6" t="s">
        <v>487</v>
      </c>
      <c r="P251" s="6" t="s">
        <v>488</v>
      </c>
    </row>
    <row r="252" spans="1:16" s="6" customFormat="1" ht="90" customHeight="1" x14ac:dyDescent="0.25">
      <c r="A252" s="5" t="s">
        <v>12</v>
      </c>
      <c r="B252" s="5"/>
      <c r="C252" s="5" t="s">
        <v>262</v>
      </c>
      <c r="D252" s="5" t="s">
        <v>335</v>
      </c>
      <c r="E252" s="5" t="s">
        <v>365</v>
      </c>
      <c r="F252" s="5" t="s">
        <v>368</v>
      </c>
      <c r="G252" s="5" t="s">
        <v>397</v>
      </c>
      <c r="H252" s="5" t="s">
        <v>434</v>
      </c>
      <c r="I252" s="5" t="s">
        <v>471</v>
      </c>
      <c r="J252" s="5" t="s">
        <v>474</v>
      </c>
      <c r="K252" s="9" t="s">
        <v>486</v>
      </c>
      <c r="L252" s="10">
        <v>17</v>
      </c>
      <c r="M252" s="15">
        <v>486</v>
      </c>
      <c r="N252" s="15">
        <f t="shared" si="5"/>
        <v>8262</v>
      </c>
      <c r="O252" s="6" t="s">
        <v>487</v>
      </c>
      <c r="P252" s="6" t="s">
        <v>488</v>
      </c>
    </row>
    <row r="253" spans="1:16" s="6" customFormat="1" ht="90" customHeight="1" x14ac:dyDescent="0.25">
      <c r="A253" s="5" t="s">
        <v>12</v>
      </c>
      <c r="B253" s="5"/>
      <c r="C253" s="5" t="s">
        <v>263</v>
      </c>
      <c r="D253" s="5" t="s">
        <v>335</v>
      </c>
      <c r="E253" s="5" t="s">
        <v>365</v>
      </c>
      <c r="F253" s="5" t="s">
        <v>368</v>
      </c>
      <c r="G253" s="5" t="s">
        <v>397</v>
      </c>
      <c r="H253" s="5" t="s">
        <v>434</v>
      </c>
      <c r="I253" s="5" t="s">
        <v>471</v>
      </c>
      <c r="J253" s="5" t="s">
        <v>474</v>
      </c>
      <c r="K253" s="9" t="s">
        <v>482</v>
      </c>
      <c r="L253" s="10">
        <v>37</v>
      </c>
      <c r="M253" s="15">
        <v>486</v>
      </c>
      <c r="N253" s="15">
        <f t="shared" si="5"/>
        <v>17982</v>
      </c>
      <c r="O253" s="6" t="s">
        <v>487</v>
      </c>
      <c r="P253" s="6" t="s">
        <v>488</v>
      </c>
    </row>
    <row r="254" spans="1:16" s="6" customFormat="1" ht="90" customHeight="1" x14ac:dyDescent="0.25">
      <c r="A254" s="5" t="s">
        <v>12</v>
      </c>
      <c r="B254" s="5"/>
      <c r="C254" s="5" t="s">
        <v>264</v>
      </c>
      <c r="D254" s="5" t="s">
        <v>335</v>
      </c>
      <c r="E254" s="5" t="s">
        <v>365</v>
      </c>
      <c r="F254" s="5" t="s">
        <v>368</v>
      </c>
      <c r="G254" s="5" t="s">
        <v>397</v>
      </c>
      <c r="H254" s="5" t="s">
        <v>434</v>
      </c>
      <c r="I254" s="5" t="s">
        <v>471</v>
      </c>
      <c r="J254" s="5" t="s">
        <v>474</v>
      </c>
      <c r="K254" s="9" t="s">
        <v>483</v>
      </c>
      <c r="L254" s="10">
        <v>35</v>
      </c>
      <c r="M254" s="15">
        <v>486</v>
      </c>
      <c r="N254" s="15">
        <f t="shared" si="5"/>
        <v>17010</v>
      </c>
      <c r="O254" s="6" t="s">
        <v>487</v>
      </c>
      <c r="P254" s="6" t="s">
        <v>488</v>
      </c>
    </row>
    <row r="255" spans="1:16" s="6" customFormat="1" ht="90" customHeight="1" x14ac:dyDescent="0.25">
      <c r="A255" s="5" t="s">
        <v>12</v>
      </c>
      <c r="B255" s="5"/>
      <c r="C255" s="5" t="s">
        <v>265</v>
      </c>
      <c r="D255" s="5" t="s">
        <v>335</v>
      </c>
      <c r="E255" s="5" t="s">
        <v>365</v>
      </c>
      <c r="F255" s="5" t="s">
        <v>368</v>
      </c>
      <c r="G255" s="5" t="s">
        <v>397</v>
      </c>
      <c r="H255" s="5" t="s">
        <v>434</v>
      </c>
      <c r="I255" s="5" t="s">
        <v>471</v>
      </c>
      <c r="J255" s="5" t="s">
        <v>474</v>
      </c>
      <c r="K255" s="9" t="s">
        <v>481</v>
      </c>
      <c r="L255" s="10">
        <v>54</v>
      </c>
      <c r="M255" s="15">
        <v>486</v>
      </c>
      <c r="N255" s="15">
        <f t="shared" si="5"/>
        <v>26244</v>
      </c>
      <c r="O255" s="6" t="s">
        <v>487</v>
      </c>
      <c r="P255" s="6" t="s">
        <v>488</v>
      </c>
    </row>
    <row r="256" spans="1:16" s="6" customFormat="1" ht="90" customHeight="1" x14ac:dyDescent="0.25">
      <c r="A256" s="5" t="s">
        <v>12</v>
      </c>
      <c r="B256" s="5"/>
      <c r="C256" s="5" t="s">
        <v>266</v>
      </c>
      <c r="D256" s="5" t="s">
        <v>335</v>
      </c>
      <c r="E256" s="5" t="s">
        <v>365</v>
      </c>
      <c r="F256" s="5" t="s">
        <v>368</v>
      </c>
      <c r="G256" s="5" t="s">
        <v>397</v>
      </c>
      <c r="H256" s="5" t="s">
        <v>434</v>
      </c>
      <c r="I256" s="5" t="s">
        <v>471</v>
      </c>
      <c r="J256" s="5" t="s">
        <v>474</v>
      </c>
      <c r="K256" s="9" t="s">
        <v>484</v>
      </c>
      <c r="L256" s="10">
        <v>38</v>
      </c>
      <c r="M256" s="15">
        <v>486</v>
      </c>
      <c r="N256" s="15">
        <f t="shared" si="5"/>
        <v>18468</v>
      </c>
      <c r="O256" s="6" t="s">
        <v>487</v>
      </c>
      <c r="P256" s="6" t="s">
        <v>488</v>
      </c>
    </row>
    <row r="257" spans="1:16" s="6" customFormat="1" ht="90" customHeight="1" x14ac:dyDescent="0.25">
      <c r="A257" s="5" t="s">
        <v>12</v>
      </c>
      <c r="B257" s="5"/>
      <c r="C257" s="5" t="s">
        <v>267</v>
      </c>
      <c r="D257" s="5" t="s">
        <v>335</v>
      </c>
      <c r="E257" s="5" t="s">
        <v>365</v>
      </c>
      <c r="F257" s="5" t="s">
        <v>368</v>
      </c>
      <c r="G257" s="5" t="s">
        <v>397</v>
      </c>
      <c r="H257" s="5" t="s">
        <v>434</v>
      </c>
      <c r="I257" s="5" t="s">
        <v>471</v>
      </c>
      <c r="J257" s="5" t="s">
        <v>474</v>
      </c>
      <c r="K257" s="9" t="s">
        <v>485</v>
      </c>
      <c r="L257" s="10">
        <v>36</v>
      </c>
      <c r="M257" s="15">
        <v>486</v>
      </c>
      <c r="N257" s="15">
        <f t="shared" si="5"/>
        <v>17496</v>
      </c>
      <c r="O257" s="6" t="s">
        <v>487</v>
      </c>
      <c r="P257" s="6" t="s">
        <v>488</v>
      </c>
    </row>
    <row r="258" spans="1:16" s="6" customFormat="1" ht="90" customHeight="1" x14ac:dyDescent="0.25">
      <c r="A258" s="5" t="s">
        <v>12</v>
      </c>
      <c r="B258" s="5"/>
      <c r="C258" s="5" t="s">
        <v>268</v>
      </c>
      <c r="D258" s="5" t="s">
        <v>335</v>
      </c>
      <c r="E258" s="5" t="s">
        <v>365</v>
      </c>
      <c r="F258" s="5" t="s">
        <v>368</v>
      </c>
      <c r="G258" s="5" t="s">
        <v>397</v>
      </c>
      <c r="H258" s="5" t="s">
        <v>434</v>
      </c>
      <c r="I258" s="5" t="s">
        <v>471</v>
      </c>
      <c r="J258" s="5" t="s">
        <v>474</v>
      </c>
      <c r="K258" s="9" t="s">
        <v>480</v>
      </c>
      <c r="L258" s="10">
        <v>20</v>
      </c>
      <c r="M258" s="15">
        <v>486</v>
      </c>
      <c r="N258" s="15">
        <f t="shared" si="5"/>
        <v>9720</v>
      </c>
      <c r="O258" s="6" t="s">
        <v>487</v>
      </c>
      <c r="P258" s="6" t="s">
        <v>488</v>
      </c>
    </row>
    <row r="259" spans="1:16" s="6" customFormat="1" ht="90" customHeight="1" x14ac:dyDescent="0.25">
      <c r="A259" s="5" t="s">
        <v>12</v>
      </c>
      <c r="B259" s="5"/>
      <c r="C259" s="5" t="s">
        <v>269</v>
      </c>
      <c r="D259" s="5" t="s">
        <v>335</v>
      </c>
      <c r="E259" s="5" t="s">
        <v>365</v>
      </c>
      <c r="F259" s="5" t="s">
        <v>368</v>
      </c>
      <c r="G259" s="5" t="s">
        <v>398</v>
      </c>
      <c r="H259" s="5" t="s">
        <v>435</v>
      </c>
      <c r="I259" s="5" t="s">
        <v>471</v>
      </c>
      <c r="J259" s="5" t="s">
        <v>474</v>
      </c>
      <c r="K259" s="9" t="s">
        <v>486</v>
      </c>
      <c r="L259" s="10">
        <v>3</v>
      </c>
      <c r="M259" s="15">
        <v>486</v>
      </c>
      <c r="N259" s="15">
        <f t="shared" si="5"/>
        <v>1458</v>
      </c>
      <c r="O259" s="6" t="s">
        <v>487</v>
      </c>
      <c r="P259" s="6" t="s">
        <v>488</v>
      </c>
    </row>
    <row r="260" spans="1:16" s="6" customFormat="1" ht="90" customHeight="1" x14ac:dyDescent="0.25">
      <c r="A260" s="5" t="s">
        <v>12</v>
      </c>
      <c r="B260" s="5"/>
      <c r="C260" s="5" t="s">
        <v>270</v>
      </c>
      <c r="D260" s="5" t="s">
        <v>335</v>
      </c>
      <c r="E260" s="5" t="s">
        <v>365</v>
      </c>
      <c r="F260" s="5" t="s">
        <v>368</v>
      </c>
      <c r="G260" s="5" t="s">
        <v>398</v>
      </c>
      <c r="H260" s="5" t="s">
        <v>435</v>
      </c>
      <c r="I260" s="5" t="s">
        <v>471</v>
      </c>
      <c r="J260" s="5" t="s">
        <v>474</v>
      </c>
      <c r="K260" s="9" t="s">
        <v>482</v>
      </c>
      <c r="L260" s="10">
        <v>7</v>
      </c>
      <c r="M260" s="15">
        <v>486</v>
      </c>
      <c r="N260" s="15">
        <f t="shared" si="5"/>
        <v>3402</v>
      </c>
      <c r="O260" s="6" t="s">
        <v>487</v>
      </c>
      <c r="P260" s="6" t="s">
        <v>488</v>
      </c>
    </row>
    <row r="261" spans="1:16" s="6" customFormat="1" ht="90" customHeight="1" x14ac:dyDescent="0.25">
      <c r="A261" s="5" t="s">
        <v>12</v>
      </c>
      <c r="B261" s="5"/>
      <c r="C261" s="5" t="s">
        <v>271</v>
      </c>
      <c r="D261" s="5" t="s">
        <v>335</v>
      </c>
      <c r="E261" s="5" t="s">
        <v>365</v>
      </c>
      <c r="F261" s="5" t="s">
        <v>368</v>
      </c>
      <c r="G261" s="5" t="s">
        <v>398</v>
      </c>
      <c r="H261" s="5" t="s">
        <v>435</v>
      </c>
      <c r="I261" s="5" t="s">
        <v>471</v>
      </c>
      <c r="J261" s="5" t="s">
        <v>474</v>
      </c>
      <c r="K261" s="9" t="s">
        <v>483</v>
      </c>
      <c r="L261" s="10">
        <v>10</v>
      </c>
      <c r="M261" s="15">
        <v>486</v>
      </c>
      <c r="N261" s="15">
        <f t="shared" si="5"/>
        <v>4860</v>
      </c>
      <c r="O261" s="6" t="s">
        <v>487</v>
      </c>
      <c r="P261" s="6" t="s">
        <v>488</v>
      </c>
    </row>
    <row r="262" spans="1:16" s="6" customFormat="1" ht="90" customHeight="1" x14ac:dyDescent="0.25">
      <c r="A262" s="5" t="s">
        <v>12</v>
      </c>
      <c r="B262" s="5"/>
      <c r="C262" s="5" t="s">
        <v>272</v>
      </c>
      <c r="D262" s="5" t="s">
        <v>335</v>
      </c>
      <c r="E262" s="5" t="s">
        <v>365</v>
      </c>
      <c r="F262" s="5" t="s">
        <v>368</v>
      </c>
      <c r="G262" s="5" t="s">
        <v>398</v>
      </c>
      <c r="H262" s="5" t="s">
        <v>435</v>
      </c>
      <c r="I262" s="5" t="s">
        <v>471</v>
      </c>
      <c r="J262" s="5" t="s">
        <v>474</v>
      </c>
      <c r="K262" s="9" t="s">
        <v>481</v>
      </c>
      <c r="L262" s="10">
        <v>14</v>
      </c>
      <c r="M262" s="15">
        <v>486</v>
      </c>
      <c r="N262" s="15">
        <f t="shared" si="5"/>
        <v>6804</v>
      </c>
      <c r="O262" s="6" t="s">
        <v>487</v>
      </c>
      <c r="P262" s="6" t="s">
        <v>488</v>
      </c>
    </row>
    <row r="263" spans="1:16" s="6" customFormat="1" ht="90" customHeight="1" x14ac:dyDescent="0.25">
      <c r="A263" s="5" t="s">
        <v>12</v>
      </c>
      <c r="B263" s="5"/>
      <c r="C263" s="5" t="s">
        <v>273</v>
      </c>
      <c r="D263" s="5" t="s">
        <v>335</v>
      </c>
      <c r="E263" s="5" t="s">
        <v>365</v>
      </c>
      <c r="F263" s="5" t="s">
        <v>368</v>
      </c>
      <c r="G263" s="5" t="s">
        <v>398</v>
      </c>
      <c r="H263" s="5" t="s">
        <v>435</v>
      </c>
      <c r="I263" s="5" t="s">
        <v>471</v>
      </c>
      <c r="J263" s="5" t="s">
        <v>474</v>
      </c>
      <c r="K263" s="9" t="s">
        <v>484</v>
      </c>
      <c r="L263" s="10">
        <v>11</v>
      </c>
      <c r="M263" s="15">
        <v>486</v>
      </c>
      <c r="N263" s="15">
        <f t="shared" si="5"/>
        <v>5346</v>
      </c>
      <c r="O263" s="6" t="s">
        <v>487</v>
      </c>
      <c r="P263" s="6" t="s">
        <v>488</v>
      </c>
    </row>
    <row r="264" spans="1:16" s="6" customFormat="1" ht="90" customHeight="1" x14ac:dyDescent="0.25">
      <c r="A264" s="5" t="s">
        <v>12</v>
      </c>
      <c r="B264" s="5"/>
      <c r="C264" s="5" t="s">
        <v>274</v>
      </c>
      <c r="D264" s="5" t="s">
        <v>335</v>
      </c>
      <c r="E264" s="5" t="s">
        <v>365</v>
      </c>
      <c r="F264" s="5" t="s">
        <v>368</v>
      </c>
      <c r="G264" s="5" t="s">
        <v>398</v>
      </c>
      <c r="H264" s="5" t="s">
        <v>435</v>
      </c>
      <c r="I264" s="5" t="s">
        <v>471</v>
      </c>
      <c r="J264" s="5" t="s">
        <v>474</v>
      </c>
      <c r="K264" s="9" t="s">
        <v>485</v>
      </c>
      <c r="L264" s="10">
        <v>8</v>
      </c>
      <c r="M264" s="15">
        <v>486</v>
      </c>
      <c r="N264" s="15">
        <f t="shared" si="5"/>
        <v>3888</v>
      </c>
      <c r="O264" s="6" t="s">
        <v>487</v>
      </c>
      <c r="P264" s="6" t="s">
        <v>488</v>
      </c>
    </row>
    <row r="265" spans="1:16" s="6" customFormat="1" ht="90" customHeight="1" x14ac:dyDescent="0.25">
      <c r="A265" s="5" t="s">
        <v>12</v>
      </c>
      <c r="B265" s="5"/>
      <c r="C265" s="5" t="s">
        <v>275</v>
      </c>
      <c r="D265" s="5" t="s">
        <v>335</v>
      </c>
      <c r="E265" s="5" t="s">
        <v>365</v>
      </c>
      <c r="F265" s="5" t="s">
        <v>368</v>
      </c>
      <c r="G265" s="5" t="s">
        <v>398</v>
      </c>
      <c r="H265" s="5" t="s">
        <v>435</v>
      </c>
      <c r="I265" s="5" t="s">
        <v>471</v>
      </c>
      <c r="J265" s="5" t="s">
        <v>474</v>
      </c>
      <c r="K265" s="9" t="s">
        <v>480</v>
      </c>
      <c r="L265" s="10">
        <v>4</v>
      </c>
      <c r="M265" s="15">
        <v>486</v>
      </c>
      <c r="N265" s="15">
        <f t="shared" si="5"/>
        <v>1944</v>
      </c>
      <c r="O265" s="6" t="s">
        <v>487</v>
      </c>
      <c r="P265" s="6" t="s">
        <v>488</v>
      </c>
    </row>
    <row r="266" spans="1:16" s="6" customFormat="1" ht="90" customHeight="1" x14ac:dyDescent="0.25">
      <c r="A266" s="5" t="s">
        <v>12</v>
      </c>
      <c r="B266" s="5"/>
      <c r="C266" s="5" t="s">
        <v>276</v>
      </c>
      <c r="D266" s="5" t="s">
        <v>335</v>
      </c>
      <c r="E266" s="5" t="s">
        <v>365</v>
      </c>
      <c r="F266" s="5" t="s">
        <v>368</v>
      </c>
      <c r="G266" s="5" t="s">
        <v>399</v>
      </c>
      <c r="H266" s="5" t="s">
        <v>436</v>
      </c>
      <c r="I266" s="5" t="s">
        <v>471</v>
      </c>
      <c r="J266" s="5" t="s">
        <v>474</v>
      </c>
      <c r="K266" s="9" t="s">
        <v>486</v>
      </c>
      <c r="L266" s="10">
        <v>3</v>
      </c>
      <c r="M266" s="15">
        <v>486</v>
      </c>
      <c r="N266" s="15">
        <f t="shared" si="5"/>
        <v>1458</v>
      </c>
      <c r="O266" s="6" t="s">
        <v>487</v>
      </c>
      <c r="P266" s="6" t="s">
        <v>488</v>
      </c>
    </row>
    <row r="267" spans="1:16" s="6" customFormat="1" ht="90" customHeight="1" x14ac:dyDescent="0.25">
      <c r="A267" s="5" t="s">
        <v>12</v>
      </c>
      <c r="B267" s="5"/>
      <c r="C267" s="5" t="s">
        <v>277</v>
      </c>
      <c r="D267" s="5" t="s">
        <v>335</v>
      </c>
      <c r="E267" s="5" t="s">
        <v>365</v>
      </c>
      <c r="F267" s="5" t="s">
        <v>368</v>
      </c>
      <c r="G267" s="5" t="s">
        <v>399</v>
      </c>
      <c r="H267" s="5" t="s">
        <v>436</v>
      </c>
      <c r="I267" s="5" t="s">
        <v>471</v>
      </c>
      <c r="J267" s="5" t="s">
        <v>474</v>
      </c>
      <c r="K267" s="9" t="s">
        <v>482</v>
      </c>
      <c r="L267" s="10">
        <v>6</v>
      </c>
      <c r="M267" s="15">
        <v>486</v>
      </c>
      <c r="N267" s="15">
        <f t="shared" si="5"/>
        <v>2916</v>
      </c>
      <c r="O267" s="6" t="s">
        <v>487</v>
      </c>
      <c r="P267" s="6" t="s">
        <v>488</v>
      </c>
    </row>
    <row r="268" spans="1:16" s="6" customFormat="1" ht="90" customHeight="1" x14ac:dyDescent="0.25">
      <c r="A268" s="5" t="s">
        <v>12</v>
      </c>
      <c r="B268" s="5"/>
      <c r="C268" s="5" t="s">
        <v>278</v>
      </c>
      <c r="D268" s="5" t="s">
        <v>335</v>
      </c>
      <c r="E268" s="5" t="s">
        <v>365</v>
      </c>
      <c r="F268" s="5" t="s">
        <v>368</v>
      </c>
      <c r="G268" s="5" t="s">
        <v>399</v>
      </c>
      <c r="H268" s="5" t="s">
        <v>436</v>
      </c>
      <c r="I268" s="5" t="s">
        <v>471</v>
      </c>
      <c r="J268" s="5" t="s">
        <v>474</v>
      </c>
      <c r="K268" s="9" t="s">
        <v>483</v>
      </c>
      <c r="L268" s="10">
        <v>6</v>
      </c>
      <c r="M268" s="15">
        <v>486</v>
      </c>
      <c r="N268" s="15">
        <f t="shared" si="5"/>
        <v>2916</v>
      </c>
      <c r="O268" s="6" t="s">
        <v>487</v>
      </c>
      <c r="P268" s="6" t="s">
        <v>488</v>
      </c>
    </row>
    <row r="269" spans="1:16" s="6" customFormat="1" ht="90" customHeight="1" x14ac:dyDescent="0.25">
      <c r="A269" s="5" t="s">
        <v>12</v>
      </c>
      <c r="B269" s="5"/>
      <c r="C269" s="5" t="s">
        <v>279</v>
      </c>
      <c r="D269" s="5" t="s">
        <v>335</v>
      </c>
      <c r="E269" s="5" t="s">
        <v>365</v>
      </c>
      <c r="F269" s="5" t="s">
        <v>368</v>
      </c>
      <c r="G269" s="5" t="s">
        <v>399</v>
      </c>
      <c r="H269" s="5" t="s">
        <v>436</v>
      </c>
      <c r="I269" s="5" t="s">
        <v>471</v>
      </c>
      <c r="J269" s="5" t="s">
        <v>474</v>
      </c>
      <c r="K269" s="9" t="s">
        <v>481</v>
      </c>
      <c r="L269" s="10">
        <v>10</v>
      </c>
      <c r="M269" s="15">
        <v>486</v>
      </c>
      <c r="N269" s="15">
        <f t="shared" si="5"/>
        <v>4860</v>
      </c>
      <c r="O269" s="6" t="s">
        <v>487</v>
      </c>
      <c r="P269" s="6" t="s">
        <v>488</v>
      </c>
    </row>
    <row r="270" spans="1:16" s="6" customFormat="1" ht="90" customHeight="1" x14ac:dyDescent="0.25">
      <c r="A270" s="5" t="s">
        <v>12</v>
      </c>
      <c r="B270" s="5"/>
      <c r="C270" s="5" t="s">
        <v>280</v>
      </c>
      <c r="D270" s="5" t="s">
        <v>335</v>
      </c>
      <c r="E270" s="5" t="s">
        <v>365</v>
      </c>
      <c r="F270" s="5" t="s">
        <v>368</v>
      </c>
      <c r="G270" s="5" t="s">
        <v>399</v>
      </c>
      <c r="H270" s="5" t="s">
        <v>436</v>
      </c>
      <c r="I270" s="5" t="s">
        <v>471</v>
      </c>
      <c r="J270" s="5" t="s">
        <v>474</v>
      </c>
      <c r="K270" s="9" t="s">
        <v>484</v>
      </c>
      <c r="L270" s="10">
        <v>5</v>
      </c>
      <c r="M270" s="15">
        <v>486</v>
      </c>
      <c r="N270" s="15">
        <f t="shared" si="5"/>
        <v>2430</v>
      </c>
      <c r="O270" s="6" t="s">
        <v>487</v>
      </c>
      <c r="P270" s="6" t="s">
        <v>488</v>
      </c>
    </row>
    <row r="271" spans="1:16" s="6" customFormat="1" ht="90" customHeight="1" x14ac:dyDescent="0.25">
      <c r="A271" s="5" t="s">
        <v>12</v>
      </c>
      <c r="B271" s="5"/>
      <c r="C271" s="5" t="s">
        <v>281</v>
      </c>
      <c r="D271" s="5" t="s">
        <v>335</v>
      </c>
      <c r="E271" s="5" t="s">
        <v>365</v>
      </c>
      <c r="F271" s="5" t="s">
        <v>368</v>
      </c>
      <c r="G271" s="5" t="s">
        <v>399</v>
      </c>
      <c r="H271" s="5" t="s">
        <v>436</v>
      </c>
      <c r="I271" s="5" t="s">
        <v>471</v>
      </c>
      <c r="J271" s="5" t="s">
        <v>474</v>
      </c>
      <c r="K271" s="9" t="s">
        <v>485</v>
      </c>
      <c r="L271" s="10">
        <v>6</v>
      </c>
      <c r="M271" s="15">
        <v>486</v>
      </c>
      <c r="N271" s="15">
        <f t="shared" si="5"/>
        <v>2916</v>
      </c>
      <c r="O271" s="6" t="s">
        <v>487</v>
      </c>
      <c r="P271" s="6" t="s">
        <v>488</v>
      </c>
    </row>
    <row r="272" spans="1:16" s="6" customFormat="1" ht="90" customHeight="1" x14ac:dyDescent="0.25">
      <c r="A272" s="5" t="s">
        <v>12</v>
      </c>
      <c r="B272" s="5"/>
      <c r="C272" s="5" t="s">
        <v>282</v>
      </c>
      <c r="D272" s="5" t="s">
        <v>335</v>
      </c>
      <c r="E272" s="5" t="s">
        <v>365</v>
      </c>
      <c r="F272" s="5" t="s">
        <v>368</v>
      </c>
      <c r="G272" s="5" t="s">
        <v>399</v>
      </c>
      <c r="H272" s="5" t="s">
        <v>436</v>
      </c>
      <c r="I272" s="5" t="s">
        <v>471</v>
      </c>
      <c r="J272" s="5" t="s">
        <v>474</v>
      </c>
      <c r="K272" s="9" t="s">
        <v>480</v>
      </c>
      <c r="L272" s="10">
        <v>3</v>
      </c>
      <c r="M272" s="15">
        <v>486</v>
      </c>
      <c r="N272" s="15">
        <f t="shared" si="5"/>
        <v>1458</v>
      </c>
      <c r="O272" s="6" t="s">
        <v>487</v>
      </c>
      <c r="P272" s="6" t="s">
        <v>488</v>
      </c>
    </row>
    <row r="273" spans="1:16" s="6" customFormat="1" ht="90" customHeight="1" x14ac:dyDescent="0.25">
      <c r="A273" s="5" t="s">
        <v>12</v>
      </c>
      <c r="B273" s="5"/>
      <c r="C273" s="5" t="s">
        <v>283</v>
      </c>
      <c r="D273" s="5" t="s">
        <v>335</v>
      </c>
      <c r="E273" s="5" t="s">
        <v>365</v>
      </c>
      <c r="F273" s="5" t="s">
        <v>368</v>
      </c>
      <c r="G273" s="5" t="s">
        <v>400</v>
      </c>
      <c r="H273" s="5" t="s">
        <v>437</v>
      </c>
      <c r="I273" s="5" t="s">
        <v>471</v>
      </c>
      <c r="J273" s="5" t="s">
        <v>474</v>
      </c>
      <c r="K273" s="9" t="s">
        <v>486</v>
      </c>
      <c r="L273" s="10">
        <v>2</v>
      </c>
      <c r="M273" s="15">
        <v>486</v>
      </c>
      <c r="N273" s="15">
        <f t="shared" si="5"/>
        <v>972</v>
      </c>
      <c r="O273" s="6" t="s">
        <v>487</v>
      </c>
      <c r="P273" s="6" t="s">
        <v>488</v>
      </c>
    </row>
    <row r="274" spans="1:16" s="6" customFormat="1" ht="90" customHeight="1" x14ac:dyDescent="0.25">
      <c r="A274" s="5" t="s">
        <v>12</v>
      </c>
      <c r="B274" s="5"/>
      <c r="C274" s="5" t="s">
        <v>284</v>
      </c>
      <c r="D274" s="5" t="s">
        <v>335</v>
      </c>
      <c r="E274" s="5" t="s">
        <v>365</v>
      </c>
      <c r="F274" s="5" t="s">
        <v>368</v>
      </c>
      <c r="G274" s="5" t="s">
        <v>400</v>
      </c>
      <c r="H274" s="5" t="s">
        <v>437</v>
      </c>
      <c r="I274" s="5" t="s">
        <v>471</v>
      </c>
      <c r="J274" s="5" t="s">
        <v>474</v>
      </c>
      <c r="K274" s="9" t="s">
        <v>482</v>
      </c>
      <c r="L274" s="10">
        <v>4</v>
      </c>
      <c r="M274" s="15">
        <v>486</v>
      </c>
      <c r="N274" s="15">
        <f t="shared" si="5"/>
        <v>1944</v>
      </c>
      <c r="O274" s="6" t="s">
        <v>487</v>
      </c>
      <c r="P274" s="6" t="s">
        <v>488</v>
      </c>
    </row>
    <row r="275" spans="1:16" s="6" customFormat="1" ht="90" customHeight="1" x14ac:dyDescent="0.25">
      <c r="A275" s="5" t="s">
        <v>12</v>
      </c>
      <c r="B275" s="5"/>
      <c r="C275" s="5" t="s">
        <v>285</v>
      </c>
      <c r="D275" s="5" t="s">
        <v>335</v>
      </c>
      <c r="E275" s="5" t="s">
        <v>365</v>
      </c>
      <c r="F275" s="5" t="s">
        <v>368</v>
      </c>
      <c r="G275" s="5" t="s">
        <v>400</v>
      </c>
      <c r="H275" s="5" t="s">
        <v>437</v>
      </c>
      <c r="I275" s="5" t="s">
        <v>471</v>
      </c>
      <c r="J275" s="5" t="s">
        <v>474</v>
      </c>
      <c r="K275" s="9" t="s">
        <v>483</v>
      </c>
      <c r="L275" s="10">
        <v>6</v>
      </c>
      <c r="M275" s="15">
        <v>486</v>
      </c>
      <c r="N275" s="15">
        <f t="shared" si="5"/>
        <v>2916</v>
      </c>
      <c r="O275" s="6" t="s">
        <v>487</v>
      </c>
      <c r="P275" s="6" t="s">
        <v>488</v>
      </c>
    </row>
    <row r="276" spans="1:16" s="6" customFormat="1" ht="90" customHeight="1" x14ac:dyDescent="0.25">
      <c r="A276" s="5" t="s">
        <v>12</v>
      </c>
      <c r="B276" s="5"/>
      <c r="C276" s="5" t="s">
        <v>286</v>
      </c>
      <c r="D276" s="5" t="s">
        <v>335</v>
      </c>
      <c r="E276" s="5" t="s">
        <v>365</v>
      </c>
      <c r="F276" s="5" t="s">
        <v>368</v>
      </c>
      <c r="G276" s="5" t="s">
        <v>400</v>
      </c>
      <c r="H276" s="5" t="s">
        <v>437</v>
      </c>
      <c r="I276" s="5" t="s">
        <v>471</v>
      </c>
      <c r="J276" s="5" t="s">
        <v>474</v>
      </c>
      <c r="K276" s="9" t="s">
        <v>481</v>
      </c>
      <c r="L276" s="10">
        <v>5</v>
      </c>
      <c r="M276" s="15">
        <v>486</v>
      </c>
      <c r="N276" s="15">
        <f t="shared" si="5"/>
        <v>2430</v>
      </c>
      <c r="O276" s="6" t="s">
        <v>487</v>
      </c>
      <c r="P276" s="6" t="s">
        <v>488</v>
      </c>
    </row>
    <row r="277" spans="1:16" s="6" customFormat="1" ht="90" customHeight="1" x14ac:dyDescent="0.25">
      <c r="A277" s="5" t="s">
        <v>12</v>
      </c>
      <c r="B277" s="5"/>
      <c r="C277" s="5" t="s">
        <v>287</v>
      </c>
      <c r="D277" s="5" t="s">
        <v>335</v>
      </c>
      <c r="E277" s="5" t="s">
        <v>365</v>
      </c>
      <c r="F277" s="5" t="s">
        <v>368</v>
      </c>
      <c r="G277" s="5" t="s">
        <v>400</v>
      </c>
      <c r="H277" s="5" t="s">
        <v>437</v>
      </c>
      <c r="I277" s="5" t="s">
        <v>471</v>
      </c>
      <c r="J277" s="5" t="s">
        <v>474</v>
      </c>
      <c r="K277" s="9" t="s">
        <v>484</v>
      </c>
      <c r="L277" s="10">
        <v>6</v>
      </c>
      <c r="M277" s="15">
        <v>486</v>
      </c>
      <c r="N277" s="15">
        <f t="shared" si="5"/>
        <v>2916</v>
      </c>
      <c r="O277" s="6" t="s">
        <v>487</v>
      </c>
      <c r="P277" s="6" t="s">
        <v>488</v>
      </c>
    </row>
    <row r="278" spans="1:16" s="6" customFormat="1" ht="90" customHeight="1" x14ac:dyDescent="0.25">
      <c r="A278" s="5" t="s">
        <v>12</v>
      </c>
      <c r="B278" s="5"/>
      <c r="C278" s="5" t="s">
        <v>288</v>
      </c>
      <c r="D278" s="5" t="s">
        <v>335</v>
      </c>
      <c r="E278" s="5" t="s">
        <v>365</v>
      </c>
      <c r="F278" s="5" t="s">
        <v>368</v>
      </c>
      <c r="G278" s="5" t="s">
        <v>400</v>
      </c>
      <c r="H278" s="5" t="s">
        <v>437</v>
      </c>
      <c r="I278" s="5" t="s">
        <v>471</v>
      </c>
      <c r="J278" s="5" t="s">
        <v>474</v>
      </c>
      <c r="K278" s="9" t="s">
        <v>485</v>
      </c>
      <c r="L278" s="10">
        <v>4</v>
      </c>
      <c r="M278" s="15">
        <v>486</v>
      </c>
      <c r="N278" s="15">
        <f t="shared" si="5"/>
        <v>1944</v>
      </c>
      <c r="O278" s="6" t="s">
        <v>487</v>
      </c>
      <c r="P278" s="6" t="s">
        <v>488</v>
      </c>
    </row>
    <row r="279" spans="1:16" s="6" customFormat="1" ht="90" customHeight="1" x14ac:dyDescent="0.25">
      <c r="A279" s="5" t="s">
        <v>12</v>
      </c>
      <c r="B279" s="5"/>
      <c r="C279" s="5" t="s">
        <v>289</v>
      </c>
      <c r="D279" s="5" t="s">
        <v>335</v>
      </c>
      <c r="E279" s="5" t="s">
        <v>365</v>
      </c>
      <c r="F279" s="5" t="s">
        <v>368</v>
      </c>
      <c r="G279" s="5" t="s">
        <v>400</v>
      </c>
      <c r="H279" s="5" t="s">
        <v>437</v>
      </c>
      <c r="I279" s="5" t="s">
        <v>471</v>
      </c>
      <c r="J279" s="5" t="s">
        <v>474</v>
      </c>
      <c r="K279" s="9" t="s">
        <v>480</v>
      </c>
      <c r="L279" s="10">
        <v>1</v>
      </c>
      <c r="M279" s="15">
        <v>486</v>
      </c>
      <c r="N279" s="15">
        <f t="shared" si="5"/>
        <v>486</v>
      </c>
      <c r="O279" s="6" t="s">
        <v>487</v>
      </c>
      <c r="P279" s="6" t="s">
        <v>488</v>
      </c>
    </row>
    <row r="280" spans="1:16" s="6" customFormat="1" ht="90" customHeight="1" x14ac:dyDescent="0.25">
      <c r="A280" s="5" t="s">
        <v>12</v>
      </c>
      <c r="B280" s="5"/>
      <c r="C280" s="5" t="s">
        <v>290</v>
      </c>
      <c r="D280" s="5" t="s">
        <v>335</v>
      </c>
      <c r="E280" s="5" t="s">
        <v>365</v>
      </c>
      <c r="F280" s="5" t="s">
        <v>368</v>
      </c>
      <c r="G280" s="5" t="s">
        <v>401</v>
      </c>
      <c r="H280" s="5" t="s">
        <v>438</v>
      </c>
      <c r="I280" s="5" t="s">
        <v>471</v>
      </c>
      <c r="J280" s="5" t="s">
        <v>474</v>
      </c>
      <c r="K280" s="9" t="s">
        <v>486</v>
      </c>
      <c r="L280" s="10">
        <v>3</v>
      </c>
      <c r="M280" s="15">
        <v>486</v>
      </c>
      <c r="N280" s="15">
        <f t="shared" si="5"/>
        <v>1458</v>
      </c>
      <c r="O280" s="6" t="s">
        <v>487</v>
      </c>
      <c r="P280" s="6" t="s">
        <v>488</v>
      </c>
    </row>
    <row r="281" spans="1:16" s="6" customFormat="1" ht="90" customHeight="1" x14ac:dyDescent="0.25">
      <c r="A281" s="5" t="s">
        <v>12</v>
      </c>
      <c r="B281" s="5"/>
      <c r="C281" s="5" t="s">
        <v>291</v>
      </c>
      <c r="D281" s="5" t="s">
        <v>335</v>
      </c>
      <c r="E281" s="5" t="s">
        <v>365</v>
      </c>
      <c r="F281" s="5" t="s">
        <v>368</v>
      </c>
      <c r="G281" s="5" t="s">
        <v>401</v>
      </c>
      <c r="H281" s="5" t="s">
        <v>438</v>
      </c>
      <c r="I281" s="5" t="s">
        <v>471</v>
      </c>
      <c r="J281" s="5" t="s">
        <v>474</v>
      </c>
      <c r="K281" s="9" t="s">
        <v>482</v>
      </c>
      <c r="L281" s="10">
        <v>6</v>
      </c>
      <c r="M281" s="15">
        <v>486</v>
      </c>
      <c r="N281" s="15">
        <f t="shared" si="5"/>
        <v>2916</v>
      </c>
      <c r="O281" s="6" t="s">
        <v>487</v>
      </c>
      <c r="P281" s="6" t="s">
        <v>488</v>
      </c>
    </row>
    <row r="282" spans="1:16" s="6" customFormat="1" ht="90" customHeight="1" x14ac:dyDescent="0.25">
      <c r="A282" s="5" t="s">
        <v>12</v>
      </c>
      <c r="B282" s="5"/>
      <c r="C282" s="5" t="s">
        <v>292</v>
      </c>
      <c r="D282" s="5" t="s">
        <v>335</v>
      </c>
      <c r="E282" s="5" t="s">
        <v>365</v>
      </c>
      <c r="F282" s="5" t="s">
        <v>368</v>
      </c>
      <c r="G282" s="5" t="s">
        <v>401</v>
      </c>
      <c r="H282" s="5" t="s">
        <v>438</v>
      </c>
      <c r="I282" s="5" t="s">
        <v>471</v>
      </c>
      <c r="J282" s="5" t="s">
        <v>474</v>
      </c>
      <c r="K282" s="9" t="s">
        <v>483</v>
      </c>
      <c r="L282" s="10">
        <v>7</v>
      </c>
      <c r="M282" s="15">
        <v>486</v>
      </c>
      <c r="N282" s="15">
        <f t="shared" si="5"/>
        <v>3402</v>
      </c>
      <c r="O282" s="6" t="s">
        <v>487</v>
      </c>
      <c r="P282" s="6" t="s">
        <v>488</v>
      </c>
    </row>
    <row r="283" spans="1:16" s="6" customFormat="1" ht="90" customHeight="1" x14ac:dyDescent="0.25">
      <c r="A283" s="5" t="s">
        <v>12</v>
      </c>
      <c r="B283" s="5"/>
      <c r="C283" s="5" t="s">
        <v>293</v>
      </c>
      <c r="D283" s="5" t="s">
        <v>335</v>
      </c>
      <c r="E283" s="5" t="s">
        <v>365</v>
      </c>
      <c r="F283" s="5" t="s">
        <v>368</v>
      </c>
      <c r="G283" s="5" t="s">
        <v>401</v>
      </c>
      <c r="H283" s="5" t="s">
        <v>438</v>
      </c>
      <c r="I283" s="5" t="s">
        <v>471</v>
      </c>
      <c r="J283" s="5" t="s">
        <v>474</v>
      </c>
      <c r="K283" s="9" t="s">
        <v>481</v>
      </c>
      <c r="L283" s="10">
        <v>12</v>
      </c>
      <c r="M283" s="15">
        <v>486</v>
      </c>
      <c r="N283" s="15">
        <f t="shared" si="5"/>
        <v>5832</v>
      </c>
      <c r="O283" s="6" t="s">
        <v>487</v>
      </c>
      <c r="P283" s="6" t="s">
        <v>488</v>
      </c>
    </row>
    <row r="284" spans="1:16" s="6" customFormat="1" ht="90" customHeight="1" x14ac:dyDescent="0.25">
      <c r="A284" s="5" t="s">
        <v>12</v>
      </c>
      <c r="B284" s="5"/>
      <c r="C284" s="5" t="s">
        <v>294</v>
      </c>
      <c r="D284" s="5" t="s">
        <v>335</v>
      </c>
      <c r="E284" s="5" t="s">
        <v>365</v>
      </c>
      <c r="F284" s="5" t="s">
        <v>368</v>
      </c>
      <c r="G284" s="5" t="s">
        <v>401</v>
      </c>
      <c r="H284" s="5" t="s">
        <v>438</v>
      </c>
      <c r="I284" s="5" t="s">
        <v>471</v>
      </c>
      <c r="J284" s="5" t="s">
        <v>474</v>
      </c>
      <c r="K284" s="9" t="s">
        <v>484</v>
      </c>
      <c r="L284" s="10">
        <v>7</v>
      </c>
      <c r="M284" s="15">
        <v>486</v>
      </c>
      <c r="N284" s="15">
        <f t="shared" si="5"/>
        <v>3402</v>
      </c>
      <c r="O284" s="6" t="s">
        <v>487</v>
      </c>
      <c r="P284" s="6" t="s">
        <v>488</v>
      </c>
    </row>
    <row r="285" spans="1:16" s="6" customFormat="1" ht="90" customHeight="1" x14ac:dyDescent="0.25">
      <c r="A285" s="5" t="s">
        <v>12</v>
      </c>
      <c r="B285" s="5"/>
      <c r="C285" s="5" t="s">
        <v>295</v>
      </c>
      <c r="D285" s="5" t="s">
        <v>335</v>
      </c>
      <c r="E285" s="5" t="s">
        <v>365</v>
      </c>
      <c r="F285" s="5" t="s">
        <v>368</v>
      </c>
      <c r="G285" s="5" t="s">
        <v>401</v>
      </c>
      <c r="H285" s="5" t="s">
        <v>438</v>
      </c>
      <c r="I285" s="5" t="s">
        <v>471</v>
      </c>
      <c r="J285" s="5" t="s">
        <v>474</v>
      </c>
      <c r="K285" s="9" t="s">
        <v>485</v>
      </c>
      <c r="L285" s="10">
        <v>7</v>
      </c>
      <c r="M285" s="15">
        <v>486</v>
      </c>
      <c r="N285" s="15">
        <f t="shared" si="5"/>
        <v>3402</v>
      </c>
      <c r="O285" s="6" t="s">
        <v>487</v>
      </c>
      <c r="P285" s="6" t="s">
        <v>488</v>
      </c>
    </row>
    <row r="286" spans="1:16" s="6" customFormat="1" ht="90" customHeight="1" x14ac:dyDescent="0.25">
      <c r="A286" s="5" t="s">
        <v>12</v>
      </c>
      <c r="B286" s="5"/>
      <c r="C286" s="5" t="s">
        <v>296</v>
      </c>
      <c r="D286" s="5" t="s">
        <v>335</v>
      </c>
      <c r="E286" s="5" t="s">
        <v>365</v>
      </c>
      <c r="F286" s="5" t="s">
        <v>368</v>
      </c>
      <c r="G286" s="5" t="s">
        <v>401</v>
      </c>
      <c r="H286" s="5" t="s">
        <v>438</v>
      </c>
      <c r="I286" s="5" t="s">
        <v>471</v>
      </c>
      <c r="J286" s="5" t="s">
        <v>474</v>
      </c>
      <c r="K286" s="9" t="s">
        <v>480</v>
      </c>
      <c r="L286" s="10">
        <v>4</v>
      </c>
      <c r="M286" s="15">
        <v>486</v>
      </c>
      <c r="N286" s="15">
        <f t="shared" ref="N286:N324" si="6">$L286*M286</f>
        <v>1944</v>
      </c>
      <c r="O286" s="6" t="s">
        <v>487</v>
      </c>
      <c r="P286" s="6" t="s">
        <v>488</v>
      </c>
    </row>
    <row r="287" spans="1:16" s="6" customFormat="1" ht="90" customHeight="1" x14ac:dyDescent="0.25">
      <c r="A287" s="5" t="s">
        <v>12</v>
      </c>
      <c r="B287" s="5"/>
      <c r="C287" s="5" t="s">
        <v>297</v>
      </c>
      <c r="D287" s="5" t="s">
        <v>335</v>
      </c>
      <c r="E287" s="5" t="s">
        <v>365</v>
      </c>
      <c r="F287" s="5" t="s">
        <v>368</v>
      </c>
      <c r="G287" s="5" t="s">
        <v>378</v>
      </c>
      <c r="H287" s="5" t="s">
        <v>415</v>
      </c>
      <c r="I287" s="5" t="s">
        <v>471</v>
      </c>
      <c r="J287" s="5" t="s">
        <v>474</v>
      </c>
      <c r="K287" s="9" t="s">
        <v>486</v>
      </c>
      <c r="L287" s="10">
        <v>3</v>
      </c>
      <c r="M287" s="15">
        <v>486</v>
      </c>
      <c r="N287" s="15">
        <f t="shared" si="6"/>
        <v>1458</v>
      </c>
      <c r="O287" s="6" t="s">
        <v>487</v>
      </c>
      <c r="P287" s="6" t="s">
        <v>488</v>
      </c>
    </row>
    <row r="288" spans="1:16" s="6" customFormat="1" ht="90" customHeight="1" x14ac:dyDescent="0.25">
      <c r="A288" s="5" t="s">
        <v>12</v>
      </c>
      <c r="B288" s="5"/>
      <c r="C288" s="5" t="s">
        <v>298</v>
      </c>
      <c r="D288" s="5" t="s">
        <v>335</v>
      </c>
      <c r="E288" s="5" t="s">
        <v>365</v>
      </c>
      <c r="F288" s="5" t="s">
        <v>368</v>
      </c>
      <c r="G288" s="5" t="s">
        <v>378</v>
      </c>
      <c r="H288" s="5" t="s">
        <v>415</v>
      </c>
      <c r="I288" s="5" t="s">
        <v>471</v>
      </c>
      <c r="J288" s="5" t="s">
        <v>474</v>
      </c>
      <c r="K288" s="9" t="s">
        <v>482</v>
      </c>
      <c r="L288" s="10">
        <v>9</v>
      </c>
      <c r="M288" s="15">
        <v>486</v>
      </c>
      <c r="N288" s="15">
        <f t="shared" si="6"/>
        <v>4374</v>
      </c>
      <c r="O288" s="6" t="s">
        <v>487</v>
      </c>
      <c r="P288" s="6" t="s">
        <v>488</v>
      </c>
    </row>
    <row r="289" spans="1:16" s="6" customFormat="1" ht="90" customHeight="1" x14ac:dyDescent="0.25">
      <c r="A289" s="5" t="s">
        <v>12</v>
      </c>
      <c r="B289" s="5"/>
      <c r="C289" s="5" t="s">
        <v>299</v>
      </c>
      <c r="D289" s="5" t="s">
        <v>335</v>
      </c>
      <c r="E289" s="5" t="s">
        <v>365</v>
      </c>
      <c r="F289" s="5" t="s">
        <v>368</v>
      </c>
      <c r="G289" s="5" t="s">
        <v>378</v>
      </c>
      <c r="H289" s="5" t="s">
        <v>415</v>
      </c>
      <c r="I289" s="5" t="s">
        <v>471</v>
      </c>
      <c r="J289" s="5" t="s">
        <v>474</v>
      </c>
      <c r="K289" s="9" t="s">
        <v>483</v>
      </c>
      <c r="L289" s="10">
        <v>12</v>
      </c>
      <c r="M289" s="15">
        <v>486</v>
      </c>
      <c r="N289" s="15">
        <f t="shared" si="6"/>
        <v>5832</v>
      </c>
      <c r="O289" s="6" t="s">
        <v>487</v>
      </c>
      <c r="P289" s="6" t="s">
        <v>488</v>
      </c>
    </row>
    <row r="290" spans="1:16" s="6" customFormat="1" ht="90" customHeight="1" x14ac:dyDescent="0.25">
      <c r="A290" s="5" t="s">
        <v>12</v>
      </c>
      <c r="B290" s="5"/>
      <c r="C290" s="5" t="s">
        <v>300</v>
      </c>
      <c r="D290" s="5" t="s">
        <v>335</v>
      </c>
      <c r="E290" s="5" t="s">
        <v>365</v>
      </c>
      <c r="F290" s="5" t="s">
        <v>368</v>
      </c>
      <c r="G290" s="5" t="s">
        <v>378</v>
      </c>
      <c r="H290" s="5" t="s">
        <v>415</v>
      </c>
      <c r="I290" s="5" t="s">
        <v>471</v>
      </c>
      <c r="J290" s="5" t="s">
        <v>474</v>
      </c>
      <c r="K290" s="9" t="s">
        <v>481</v>
      </c>
      <c r="L290" s="10">
        <v>15</v>
      </c>
      <c r="M290" s="15">
        <v>486</v>
      </c>
      <c r="N290" s="15">
        <f t="shared" si="6"/>
        <v>7290</v>
      </c>
      <c r="O290" s="6" t="s">
        <v>487</v>
      </c>
      <c r="P290" s="6" t="s">
        <v>488</v>
      </c>
    </row>
    <row r="291" spans="1:16" s="6" customFormat="1" ht="90" customHeight="1" x14ac:dyDescent="0.25">
      <c r="A291" s="5" t="s">
        <v>12</v>
      </c>
      <c r="B291" s="5"/>
      <c r="C291" s="5" t="s">
        <v>301</v>
      </c>
      <c r="D291" s="5" t="s">
        <v>335</v>
      </c>
      <c r="E291" s="5" t="s">
        <v>365</v>
      </c>
      <c r="F291" s="5" t="s">
        <v>368</v>
      </c>
      <c r="G291" s="5" t="s">
        <v>378</v>
      </c>
      <c r="H291" s="5" t="s">
        <v>415</v>
      </c>
      <c r="I291" s="5" t="s">
        <v>471</v>
      </c>
      <c r="J291" s="5" t="s">
        <v>474</v>
      </c>
      <c r="K291" s="9" t="s">
        <v>484</v>
      </c>
      <c r="L291" s="10">
        <v>11</v>
      </c>
      <c r="M291" s="15">
        <v>486</v>
      </c>
      <c r="N291" s="15">
        <f t="shared" si="6"/>
        <v>5346</v>
      </c>
      <c r="O291" s="6" t="s">
        <v>487</v>
      </c>
      <c r="P291" s="6" t="s">
        <v>488</v>
      </c>
    </row>
    <row r="292" spans="1:16" s="6" customFormat="1" ht="90" customHeight="1" x14ac:dyDescent="0.25">
      <c r="A292" s="5" t="s">
        <v>12</v>
      </c>
      <c r="B292" s="5"/>
      <c r="C292" s="5" t="s">
        <v>302</v>
      </c>
      <c r="D292" s="5" t="s">
        <v>335</v>
      </c>
      <c r="E292" s="5" t="s">
        <v>365</v>
      </c>
      <c r="F292" s="5" t="s">
        <v>368</v>
      </c>
      <c r="G292" s="5" t="s">
        <v>378</v>
      </c>
      <c r="H292" s="5" t="s">
        <v>415</v>
      </c>
      <c r="I292" s="5" t="s">
        <v>471</v>
      </c>
      <c r="J292" s="5" t="s">
        <v>474</v>
      </c>
      <c r="K292" s="9" t="s">
        <v>485</v>
      </c>
      <c r="L292" s="10">
        <v>10</v>
      </c>
      <c r="M292" s="15">
        <v>486</v>
      </c>
      <c r="N292" s="15">
        <f t="shared" si="6"/>
        <v>4860</v>
      </c>
      <c r="O292" s="6" t="s">
        <v>487</v>
      </c>
      <c r="P292" s="6" t="s">
        <v>488</v>
      </c>
    </row>
    <row r="293" spans="1:16" s="6" customFormat="1" ht="90" customHeight="1" x14ac:dyDescent="0.25">
      <c r="A293" s="5" t="s">
        <v>12</v>
      </c>
      <c r="B293" s="5"/>
      <c r="C293" s="5" t="s">
        <v>303</v>
      </c>
      <c r="D293" s="5" t="s">
        <v>335</v>
      </c>
      <c r="E293" s="5" t="s">
        <v>365</v>
      </c>
      <c r="F293" s="5" t="s">
        <v>368</v>
      </c>
      <c r="G293" s="5" t="s">
        <v>378</v>
      </c>
      <c r="H293" s="5" t="s">
        <v>415</v>
      </c>
      <c r="I293" s="5" t="s">
        <v>471</v>
      </c>
      <c r="J293" s="5" t="s">
        <v>474</v>
      </c>
      <c r="K293" s="9" t="s">
        <v>480</v>
      </c>
      <c r="L293" s="10">
        <v>4</v>
      </c>
      <c r="M293" s="15">
        <v>486</v>
      </c>
      <c r="N293" s="15">
        <f t="shared" si="6"/>
        <v>1944</v>
      </c>
      <c r="O293" s="6" t="s">
        <v>487</v>
      </c>
      <c r="P293" s="6" t="s">
        <v>488</v>
      </c>
    </row>
    <row r="294" spans="1:16" s="6" customFormat="1" ht="90" customHeight="1" x14ac:dyDescent="0.25">
      <c r="A294" s="5" t="s">
        <v>12</v>
      </c>
      <c r="B294" s="5"/>
      <c r="C294" s="5" t="s">
        <v>304</v>
      </c>
      <c r="D294" s="5" t="s">
        <v>335</v>
      </c>
      <c r="E294" s="5" t="s">
        <v>365</v>
      </c>
      <c r="F294" s="5" t="s">
        <v>368</v>
      </c>
      <c r="G294" s="5" t="s">
        <v>402</v>
      </c>
      <c r="H294" s="5" t="s">
        <v>439</v>
      </c>
      <c r="I294" s="5" t="s">
        <v>471</v>
      </c>
      <c r="J294" s="5" t="s">
        <v>474</v>
      </c>
      <c r="K294" s="9" t="s">
        <v>486</v>
      </c>
      <c r="L294" s="10">
        <v>3</v>
      </c>
      <c r="M294" s="15">
        <v>486</v>
      </c>
      <c r="N294" s="15">
        <f t="shared" si="6"/>
        <v>1458</v>
      </c>
      <c r="O294" s="6" t="s">
        <v>487</v>
      </c>
      <c r="P294" s="6" t="s">
        <v>488</v>
      </c>
    </row>
    <row r="295" spans="1:16" s="6" customFormat="1" ht="90" customHeight="1" x14ac:dyDescent="0.25">
      <c r="A295" s="5" t="s">
        <v>12</v>
      </c>
      <c r="B295" s="5"/>
      <c r="C295" s="5" t="s">
        <v>305</v>
      </c>
      <c r="D295" s="5" t="s">
        <v>335</v>
      </c>
      <c r="E295" s="5" t="s">
        <v>365</v>
      </c>
      <c r="F295" s="5" t="s">
        <v>368</v>
      </c>
      <c r="G295" s="5" t="s">
        <v>402</v>
      </c>
      <c r="H295" s="5" t="s">
        <v>439</v>
      </c>
      <c r="I295" s="5" t="s">
        <v>471</v>
      </c>
      <c r="J295" s="5" t="s">
        <v>474</v>
      </c>
      <c r="K295" s="9" t="s">
        <v>482</v>
      </c>
      <c r="L295" s="10">
        <v>7</v>
      </c>
      <c r="M295" s="15">
        <v>486</v>
      </c>
      <c r="N295" s="15">
        <f t="shared" si="6"/>
        <v>3402</v>
      </c>
      <c r="O295" s="6" t="s">
        <v>487</v>
      </c>
      <c r="P295" s="6" t="s">
        <v>488</v>
      </c>
    </row>
    <row r="296" spans="1:16" s="6" customFormat="1" ht="90" customHeight="1" x14ac:dyDescent="0.25">
      <c r="A296" s="5" t="s">
        <v>12</v>
      </c>
      <c r="B296" s="5"/>
      <c r="C296" s="5" t="s">
        <v>306</v>
      </c>
      <c r="D296" s="5" t="s">
        <v>335</v>
      </c>
      <c r="E296" s="5" t="s">
        <v>365</v>
      </c>
      <c r="F296" s="5" t="s">
        <v>368</v>
      </c>
      <c r="G296" s="5" t="s">
        <v>402</v>
      </c>
      <c r="H296" s="5" t="s">
        <v>439</v>
      </c>
      <c r="I296" s="5" t="s">
        <v>471</v>
      </c>
      <c r="J296" s="5" t="s">
        <v>474</v>
      </c>
      <c r="K296" s="9" t="s">
        <v>483</v>
      </c>
      <c r="L296" s="10">
        <v>8</v>
      </c>
      <c r="M296" s="15">
        <v>486</v>
      </c>
      <c r="N296" s="15">
        <f t="shared" si="6"/>
        <v>3888</v>
      </c>
      <c r="O296" s="6" t="s">
        <v>487</v>
      </c>
      <c r="P296" s="6" t="s">
        <v>488</v>
      </c>
    </row>
    <row r="297" spans="1:16" s="6" customFormat="1" ht="90" customHeight="1" x14ac:dyDescent="0.25">
      <c r="A297" s="5" t="s">
        <v>12</v>
      </c>
      <c r="B297" s="5"/>
      <c r="C297" s="5" t="s">
        <v>307</v>
      </c>
      <c r="D297" s="5" t="s">
        <v>335</v>
      </c>
      <c r="E297" s="5" t="s">
        <v>365</v>
      </c>
      <c r="F297" s="5" t="s">
        <v>368</v>
      </c>
      <c r="G297" s="5" t="s">
        <v>402</v>
      </c>
      <c r="H297" s="5" t="s">
        <v>439</v>
      </c>
      <c r="I297" s="5" t="s">
        <v>471</v>
      </c>
      <c r="J297" s="5" t="s">
        <v>474</v>
      </c>
      <c r="K297" s="9" t="s">
        <v>481</v>
      </c>
      <c r="L297" s="10">
        <v>13</v>
      </c>
      <c r="M297" s="15">
        <v>486</v>
      </c>
      <c r="N297" s="15">
        <f t="shared" si="6"/>
        <v>6318</v>
      </c>
      <c r="O297" s="6" t="s">
        <v>487</v>
      </c>
      <c r="P297" s="6" t="s">
        <v>488</v>
      </c>
    </row>
    <row r="298" spans="1:16" s="6" customFormat="1" ht="90" customHeight="1" x14ac:dyDescent="0.25">
      <c r="A298" s="5" t="s">
        <v>12</v>
      </c>
      <c r="B298" s="5"/>
      <c r="C298" s="5" t="s">
        <v>308</v>
      </c>
      <c r="D298" s="5" t="s">
        <v>335</v>
      </c>
      <c r="E298" s="5" t="s">
        <v>365</v>
      </c>
      <c r="F298" s="5" t="s">
        <v>368</v>
      </c>
      <c r="G298" s="5" t="s">
        <v>402</v>
      </c>
      <c r="H298" s="5" t="s">
        <v>439</v>
      </c>
      <c r="I298" s="5" t="s">
        <v>471</v>
      </c>
      <c r="J298" s="5" t="s">
        <v>474</v>
      </c>
      <c r="K298" s="9" t="s">
        <v>484</v>
      </c>
      <c r="L298" s="10">
        <v>9</v>
      </c>
      <c r="M298" s="15">
        <v>486</v>
      </c>
      <c r="N298" s="15">
        <f t="shared" si="6"/>
        <v>4374</v>
      </c>
      <c r="O298" s="6" t="s">
        <v>487</v>
      </c>
      <c r="P298" s="6" t="s">
        <v>488</v>
      </c>
    </row>
    <row r="299" spans="1:16" s="6" customFormat="1" ht="90" customHeight="1" x14ac:dyDescent="0.25">
      <c r="A299" s="5" t="s">
        <v>12</v>
      </c>
      <c r="B299" s="5"/>
      <c r="C299" s="5" t="s">
        <v>309</v>
      </c>
      <c r="D299" s="5" t="s">
        <v>335</v>
      </c>
      <c r="E299" s="5" t="s">
        <v>365</v>
      </c>
      <c r="F299" s="5" t="s">
        <v>368</v>
      </c>
      <c r="G299" s="5" t="s">
        <v>402</v>
      </c>
      <c r="H299" s="5" t="s">
        <v>439</v>
      </c>
      <c r="I299" s="5" t="s">
        <v>471</v>
      </c>
      <c r="J299" s="5" t="s">
        <v>474</v>
      </c>
      <c r="K299" s="9" t="s">
        <v>485</v>
      </c>
      <c r="L299" s="10">
        <v>9</v>
      </c>
      <c r="M299" s="15">
        <v>486</v>
      </c>
      <c r="N299" s="15">
        <f t="shared" si="6"/>
        <v>4374</v>
      </c>
      <c r="O299" s="6" t="s">
        <v>487</v>
      </c>
      <c r="P299" s="6" t="s">
        <v>488</v>
      </c>
    </row>
    <row r="300" spans="1:16" s="6" customFormat="1" ht="90" customHeight="1" x14ac:dyDescent="0.25">
      <c r="A300" s="5" t="s">
        <v>12</v>
      </c>
      <c r="B300" s="5"/>
      <c r="C300" s="5" t="s">
        <v>310</v>
      </c>
      <c r="D300" s="5" t="s">
        <v>335</v>
      </c>
      <c r="E300" s="5" t="s">
        <v>365</v>
      </c>
      <c r="F300" s="5" t="s">
        <v>368</v>
      </c>
      <c r="G300" s="5" t="s">
        <v>402</v>
      </c>
      <c r="H300" s="5" t="s">
        <v>439</v>
      </c>
      <c r="I300" s="5" t="s">
        <v>471</v>
      </c>
      <c r="J300" s="5" t="s">
        <v>474</v>
      </c>
      <c r="K300" s="9" t="s">
        <v>480</v>
      </c>
      <c r="L300" s="10">
        <v>4</v>
      </c>
      <c r="M300" s="15">
        <v>486</v>
      </c>
      <c r="N300" s="15">
        <f t="shared" si="6"/>
        <v>1944</v>
      </c>
      <c r="O300" s="6" t="s">
        <v>487</v>
      </c>
      <c r="P300" s="6" t="s">
        <v>488</v>
      </c>
    </row>
    <row r="301" spans="1:16" s="6" customFormat="1" ht="90" customHeight="1" x14ac:dyDescent="0.25">
      <c r="A301" s="5" t="s">
        <v>12</v>
      </c>
      <c r="B301" s="5"/>
      <c r="C301" s="5" t="s">
        <v>311</v>
      </c>
      <c r="D301" s="5" t="s">
        <v>335</v>
      </c>
      <c r="E301" s="5" t="s">
        <v>365</v>
      </c>
      <c r="F301" s="5" t="s">
        <v>368</v>
      </c>
      <c r="G301" s="5" t="s">
        <v>403</v>
      </c>
      <c r="H301" s="5" t="s">
        <v>440</v>
      </c>
      <c r="I301" s="5" t="s">
        <v>471</v>
      </c>
      <c r="J301" s="5" t="s">
        <v>474</v>
      </c>
      <c r="K301" s="9" t="s">
        <v>486</v>
      </c>
      <c r="L301" s="10">
        <v>10</v>
      </c>
      <c r="M301" s="15">
        <v>486</v>
      </c>
      <c r="N301" s="15">
        <f t="shared" si="6"/>
        <v>4860</v>
      </c>
      <c r="O301" s="6" t="s">
        <v>487</v>
      </c>
      <c r="P301" s="6" t="s">
        <v>488</v>
      </c>
    </row>
    <row r="302" spans="1:16" s="6" customFormat="1" ht="90" customHeight="1" x14ac:dyDescent="0.25">
      <c r="A302" s="5" t="s">
        <v>12</v>
      </c>
      <c r="B302" s="5"/>
      <c r="C302" s="5" t="s">
        <v>312</v>
      </c>
      <c r="D302" s="5" t="s">
        <v>335</v>
      </c>
      <c r="E302" s="5" t="s">
        <v>365</v>
      </c>
      <c r="F302" s="5" t="s">
        <v>368</v>
      </c>
      <c r="G302" s="5" t="s">
        <v>403</v>
      </c>
      <c r="H302" s="5" t="s">
        <v>440</v>
      </c>
      <c r="I302" s="5" t="s">
        <v>471</v>
      </c>
      <c r="J302" s="5" t="s">
        <v>474</v>
      </c>
      <c r="K302" s="9" t="s">
        <v>482</v>
      </c>
      <c r="L302" s="10">
        <v>23</v>
      </c>
      <c r="M302" s="15">
        <v>486</v>
      </c>
      <c r="N302" s="15">
        <f t="shared" si="6"/>
        <v>11178</v>
      </c>
      <c r="O302" s="6" t="s">
        <v>487</v>
      </c>
      <c r="P302" s="6" t="s">
        <v>488</v>
      </c>
    </row>
    <row r="303" spans="1:16" s="6" customFormat="1" ht="90" customHeight="1" x14ac:dyDescent="0.25">
      <c r="A303" s="5" t="s">
        <v>12</v>
      </c>
      <c r="B303" s="5"/>
      <c r="C303" s="5" t="s">
        <v>313</v>
      </c>
      <c r="D303" s="5" t="s">
        <v>335</v>
      </c>
      <c r="E303" s="5" t="s">
        <v>365</v>
      </c>
      <c r="F303" s="5" t="s">
        <v>368</v>
      </c>
      <c r="G303" s="5" t="s">
        <v>403</v>
      </c>
      <c r="H303" s="5" t="s">
        <v>440</v>
      </c>
      <c r="I303" s="5" t="s">
        <v>471</v>
      </c>
      <c r="J303" s="5" t="s">
        <v>474</v>
      </c>
      <c r="K303" s="9" t="s">
        <v>483</v>
      </c>
      <c r="L303" s="10">
        <v>24</v>
      </c>
      <c r="M303" s="15">
        <v>486</v>
      </c>
      <c r="N303" s="15">
        <f t="shared" si="6"/>
        <v>11664</v>
      </c>
      <c r="O303" s="6" t="s">
        <v>487</v>
      </c>
      <c r="P303" s="6" t="s">
        <v>488</v>
      </c>
    </row>
    <row r="304" spans="1:16" s="6" customFormat="1" ht="90" customHeight="1" x14ac:dyDescent="0.25">
      <c r="A304" s="5" t="s">
        <v>12</v>
      </c>
      <c r="B304" s="5"/>
      <c r="C304" s="5" t="s">
        <v>314</v>
      </c>
      <c r="D304" s="5" t="s">
        <v>335</v>
      </c>
      <c r="E304" s="5" t="s">
        <v>365</v>
      </c>
      <c r="F304" s="5" t="s">
        <v>368</v>
      </c>
      <c r="G304" s="5" t="s">
        <v>403</v>
      </c>
      <c r="H304" s="5" t="s">
        <v>440</v>
      </c>
      <c r="I304" s="5" t="s">
        <v>471</v>
      </c>
      <c r="J304" s="5" t="s">
        <v>474</v>
      </c>
      <c r="K304" s="9" t="s">
        <v>481</v>
      </c>
      <c r="L304" s="10">
        <v>36</v>
      </c>
      <c r="M304" s="15">
        <v>486</v>
      </c>
      <c r="N304" s="15">
        <f t="shared" si="6"/>
        <v>17496</v>
      </c>
      <c r="O304" s="6" t="s">
        <v>487</v>
      </c>
      <c r="P304" s="6" t="s">
        <v>488</v>
      </c>
    </row>
    <row r="305" spans="1:16" s="6" customFormat="1" ht="90" customHeight="1" x14ac:dyDescent="0.25">
      <c r="A305" s="5" t="s">
        <v>12</v>
      </c>
      <c r="B305" s="5"/>
      <c r="C305" s="5" t="s">
        <v>315</v>
      </c>
      <c r="D305" s="5" t="s">
        <v>335</v>
      </c>
      <c r="E305" s="5" t="s">
        <v>365</v>
      </c>
      <c r="F305" s="5" t="s">
        <v>368</v>
      </c>
      <c r="G305" s="5" t="s">
        <v>403</v>
      </c>
      <c r="H305" s="5" t="s">
        <v>440</v>
      </c>
      <c r="I305" s="5" t="s">
        <v>471</v>
      </c>
      <c r="J305" s="5" t="s">
        <v>474</v>
      </c>
      <c r="K305" s="9" t="s">
        <v>484</v>
      </c>
      <c r="L305" s="10">
        <v>25</v>
      </c>
      <c r="M305" s="15">
        <v>486</v>
      </c>
      <c r="N305" s="15">
        <f t="shared" si="6"/>
        <v>12150</v>
      </c>
      <c r="O305" s="6" t="s">
        <v>487</v>
      </c>
      <c r="P305" s="6" t="s">
        <v>488</v>
      </c>
    </row>
    <row r="306" spans="1:16" s="6" customFormat="1" ht="90" customHeight="1" x14ac:dyDescent="0.25">
      <c r="A306" s="5" t="s">
        <v>12</v>
      </c>
      <c r="B306" s="5"/>
      <c r="C306" s="5" t="s">
        <v>316</v>
      </c>
      <c r="D306" s="5" t="s">
        <v>335</v>
      </c>
      <c r="E306" s="5" t="s">
        <v>365</v>
      </c>
      <c r="F306" s="5" t="s">
        <v>368</v>
      </c>
      <c r="G306" s="5" t="s">
        <v>403</v>
      </c>
      <c r="H306" s="5" t="s">
        <v>440</v>
      </c>
      <c r="I306" s="5" t="s">
        <v>471</v>
      </c>
      <c r="J306" s="5" t="s">
        <v>474</v>
      </c>
      <c r="K306" s="9" t="s">
        <v>485</v>
      </c>
      <c r="L306" s="10">
        <v>25</v>
      </c>
      <c r="M306" s="15">
        <v>486</v>
      </c>
      <c r="N306" s="15">
        <f t="shared" si="6"/>
        <v>12150</v>
      </c>
      <c r="O306" s="6" t="s">
        <v>487</v>
      </c>
      <c r="P306" s="6" t="s">
        <v>488</v>
      </c>
    </row>
    <row r="307" spans="1:16" s="6" customFormat="1" ht="90" customHeight="1" x14ac:dyDescent="0.25">
      <c r="A307" s="5" t="s">
        <v>12</v>
      </c>
      <c r="B307" s="5"/>
      <c r="C307" s="5" t="s">
        <v>317</v>
      </c>
      <c r="D307" s="5" t="s">
        <v>335</v>
      </c>
      <c r="E307" s="5" t="s">
        <v>365</v>
      </c>
      <c r="F307" s="5" t="s">
        <v>368</v>
      </c>
      <c r="G307" s="5" t="s">
        <v>403</v>
      </c>
      <c r="H307" s="5" t="s">
        <v>440</v>
      </c>
      <c r="I307" s="5" t="s">
        <v>471</v>
      </c>
      <c r="J307" s="5" t="s">
        <v>474</v>
      </c>
      <c r="K307" s="9" t="s">
        <v>480</v>
      </c>
      <c r="L307" s="10">
        <v>12</v>
      </c>
      <c r="M307" s="15">
        <v>486</v>
      </c>
      <c r="N307" s="15">
        <f t="shared" si="6"/>
        <v>5832</v>
      </c>
      <c r="O307" s="6" t="s">
        <v>487</v>
      </c>
      <c r="P307" s="6" t="s">
        <v>488</v>
      </c>
    </row>
    <row r="308" spans="1:16" s="6" customFormat="1" ht="90" customHeight="1" x14ac:dyDescent="0.25">
      <c r="A308" s="5" t="s">
        <v>12</v>
      </c>
      <c r="B308" s="5"/>
      <c r="C308" s="5" t="s">
        <v>318</v>
      </c>
      <c r="D308" s="5" t="s">
        <v>335</v>
      </c>
      <c r="E308" s="5" t="s">
        <v>365</v>
      </c>
      <c r="F308" s="5" t="s">
        <v>368</v>
      </c>
      <c r="G308" s="5" t="s">
        <v>404</v>
      </c>
      <c r="H308" s="5" t="s">
        <v>441</v>
      </c>
      <c r="I308" s="5" t="s">
        <v>471</v>
      </c>
      <c r="J308" s="5" t="s">
        <v>474</v>
      </c>
      <c r="K308" s="9" t="s">
        <v>482</v>
      </c>
      <c r="L308" s="10">
        <v>2</v>
      </c>
      <c r="M308" s="15">
        <v>486</v>
      </c>
      <c r="N308" s="15">
        <f t="shared" si="6"/>
        <v>972</v>
      </c>
      <c r="O308" s="6" t="s">
        <v>487</v>
      </c>
      <c r="P308" s="6" t="s">
        <v>488</v>
      </c>
    </row>
    <row r="309" spans="1:16" s="6" customFormat="1" ht="90" customHeight="1" x14ac:dyDescent="0.25">
      <c r="A309" s="5" t="s">
        <v>12</v>
      </c>
      <c r="B309" s="5"/>
      <c r="C309" s="5" t="s">
        <v>319</v>
      </c>
      <c r="D309" s="5" t="s">
        <v>335</v>
      </c>
      <c r="E309" s="5" t="s">
        <v>365</v>
      </c>
      <c r="F309" s="5" t="s">
        <v>368</v>
      </c>
      <c r="G309" s="5" t="s">
        <v>404</v>
      </c>
      <c r="H309" s="5" t="s">
        <v>441</v>
      </c>
      <c r="I309" s="5" t="s">
        <v>471</v>
      </c>
      <c r="J309" s="5" t="s">
        <v>474</v>
      </c>
      <c r="K309" s="9" t="s">
        <v>483</v>
      </c>
      <c r="L309" s="10">
        <v>4</v>
      </c>
      <c r="M309" s="15">
        <v>486</v>
      </c>
      <c r="N309" s="15">
        <f t="shared" si="6"/>
        <v>1944</v>
      </c>
      <c r="O309" s="6" t="s">
        <v>487</v>
      </c>
      <c r="P309" s="6" t="s">
        <v>488</v>
      </c>
    </row>
    <row r="310" spans="1:16" s="6" customFormat="1" ht="90" customHeight="1" x14ac:dyDescent="0.25">
      <c r="A310" s="5" t="s">
        <v>12</v>
      </c>
      <c r="B310" s="5"/>
      <c r="C310" s="5" t="s">
        <v>320</v>
      </c>
      <c r="D310" s="5" t="s">
        <v>335</v>
      </c>
      <c r="E310" s="5" t="s">
        <v>365</v>
      </c>
      <c r="F310" s="5" t="s">
        <v>368</v>
      </c>
      <c r="G310" s="5" t="s">
        <v>404</v>
      </c>
      <c r="H310" s="5" t="s">
        <v>441</v>
      </c>
      <c r="I310" s="5" t="s">
        <v>471</v>
      </c>
      <c r="J310" s="5" t="s">
        <v>474</v>
      </c>
      <c r="K310" s="9" t="s">
        <v>481</v>
      </c>
      <c r="L310" s="10">
        <v>3</v>
      </c>
      <c r="M310" s="15">
        <v>486</v>
      </c>
      <c r="N310" s="15">
        <f t="shared" si="6"/>
        <v>1458</v>
      </c>
      <c r="O310" s="6" t="s">
        <v>487</v>
      </c>
      <c r="P310" s="6" t="s">
        <v>488</v>
      </c>
    </row>
    <row r="311" spans="1:16" s="6" customFormat="1" ht="90" customHeight="1" x14ac:dyDescent="0.25">
      <c r="A311" s="5" t="s">
        <v>12</v>
      </c>
      <c r="B311" s="5"/>
      <c r="C311" s="5" t="s">
        <v>321</v>
      </c>
      <c r="D311" s="5" t="s">
        <v>335</v>
      </c>
      <c r="E311" s="5" t="s">
        <v>365</v>
      </c>
      <c r="F311" s="5" t="s">
        <v>368</v>
      </c>
      <c r="G311" s="5" t="s">
        <v>404</v>
      </c>
      <c r="H311" s="5" t="s">
        <v>441</v>
      </c>
      <c r="I311" s="5" t="s">
        <v>471</v>
      </c>
      <c r="J311" s="5" t="s">
        <v>474</v>
      </c>
      <c r="K311" s="9" t="s">
        <v>484</v>
      </c>
      <c r="L311" s="10">
        <v>5</v>
      </c>
      <c r="M311" s="15">
        <v>486</v>
      </c>
      <c r="N311" s="15">
        <f t="shared" si="6"/>
        <v>2430</v>
      </c>
      <c r="O311" s="6" t="s">
        <v>487</v>
      </c>
      <c r="P311" s="6" t="s">
        <v>488</v>
      </c>
    </row>
    <row r="312" spans="1:16" s="6" customFormat="1" ht="90" customHeight="1" x14ac:dyDescent="0.25">
      <c r="A312" s="5" t="s">
        <v>12</v>
      </c>
      <c r="B312" s="5"/>
      <c r="C312" s="5" t="s">
        <v>322</v>
      </c>
      <c r="D312" s="5" t="s">
        <v>335</v>
      </c>
      <c r="E312" s="5" t="s">
        <v>365</v>
      </c>
      <c r="F312" s="5" t="s">
        <v>368</v>
      </c>
      <c r="G312" s="5" t="s">
        <v>404</v>
      </c>
      <c r="H312" s="5" t="s">
        <v>441</v>
      </c>
      <c r="I312" s="5" t="s">
        <v>471</v>
      </c>
      <c r="J312" s="5" t="s">
        <v>474</v>
      </c>
      <c r="K312" s="9" t="s">
        <v>485</v>
      </c>
      <c r="L312" s="10">
        <v>2</v>
      </c>
      <c r="M312" s="15">
        <v>486</v>
      </c>
      <c r="N312" s="15">
        <f t="shared" si="6"/>
        <v>972</v>
      </c>
      <c r="O312" s="6" t="s">
        <v>487</v>
      </c>
      <c r="P312" s="6" t="s">
        <v>488</v>
      </c>
    </row>
    <row r="313" spans="1:16" s="6" customFormat="1" ht="90" customHeight="1" x14ac:dyDescent="0.25">
      <c r="A313" s="5" t="s">
        <v>12</v>
      </c>
      <c r="B313" s="5"/>
      <c r="C313" s="5" t="s">
        <v>323</v>
      </c>
      <c r="D313" s="5" t="s">
        <v>335</v>
      </c>
      <c r="E313" s="5" t="s">
        <v>366</v>
      </c>
      <c r="F313" s="5" t="s">
        <v>368</v>
      </c>
      <c r="G313" s="5" t="s">
        <v>405</v>
      </c>
      <c r="H313" s="5" t="s">
        <v>442</v>
      </c>
      <c r="I313" s="5" t="s">
        <v>472</v>
      </c>
      <c r="J313" s="5" t="s">
        <v>474</v>
      </c>
      <c r="K313" s="9" t="s">
        <v>482</v>
      </c>
      <c r="L313" s="10">
        <v>5</v>
      </c>
      <c r="M313" s="15">
        <v>492</v>
      </c>
      <c r="N313" s="15">
        <f t="shared" si="6"/>
        <v>2460</v>
      </c>
      <c r="O313" s="6" t="s">
        <v>487</v>
      </c>
      <c r="P313" s="6" t="s">
        <v>488</v>
      </c>
    </row>
    <row r="314" spans="1:16" s="6" customFormat="1" ht="90" customHeight="1" x14ac:dyDescent="0.25">
      <c r="A314" s="5" t="s">
        <v>12</v>
      </c>
      <c r="B314" s="5"/>
      <c r="C314" s="5" t="s">
        <v>324</v>
      </c>
      <c r="D314" s="5" t="s">
        <v>335</v>
      </c>
      <c r="E314" s="5" t="s">
        <v>366</v>
      </c>
      <c r="F314" s="5" t="s">
        <v>368</v>
      </c>
      <c r="G314" s="5" t="s">
        <v>405</v>
      </c>
      <c r="H314" s="5" t="s">
        <v>442</v>
      </c>
      <c r="I314" s="5" t="s">
        <v>472</v>
      </c>
      <c r="J314" s="5" t="s">
        <v>474</v>
      </c>
      <c r="K314" s="9" t="s">
        <v>483</v>
      </c>
      <c r="L314" s="10">
        <v>6</v>
      </c>
      <c r="M314" s="15">
        <v>492</v>
      </c>
      <c r="N314" s="15">
        <f t="shared" si="6"/>
        <v>2952</v>
      </c>
      <c r="O314" s="6" t="s">
        <v>487</v>
      </c>
      <c r="P314" s="6" t="s">
        <v>488</v>
      </c>
    </row>
    <row r="315" spans="1:16" s="6" customFormat="1" ht="90" customHeight="1" x14ac:dyDescent="0.25">
      <c r="A315" s="5" t="s">
        <v>12</v>
      </c>
      <c r="B315" s="5"/>
      <c r="C315" s="5" t="s">
        <v>325</v>
      </c>
      <c r="D315" s="5" t="s">
        <v>335</v>
      </c>
      <c r="E315" s="5" t="s">
        <v>366</v>
      </c>
      <c r="F315" s="5" t="s">
        <v>368</v>
      </c>
      <c r="G315" s="5" t="s">
        <v>405</v>
      </c>
      <c r="H315" s="5" t="s">
        <v>442</v>
      </c>
      <c r="I315" s="5" t="s">
        <v>472</v>
      </c>
      <c r="J315" s="5" t="s">
        <v>474</v>
      </c>
      <c r="K315" s="9" t="s">
        <v>481</v>
      </c>
      <c r="L315" s="10">
        <v>9</v>
      </c>
      <c r="M315" s="15">
        <v>492</v>
      </c>
      <c r="N315" s="15">
        <f t="shared" si="6"/>
        <v>4428</v>
      </c>
      <c r="O315" s="6" t="s">
        <v>487</v>
      </c>
      <c r="P315" s="6" t="s">
        <v>488</v>
      </c>
    </row>
    <row r="316" spans="1:16" s="6" customFormat="1" ht="90" customHeight="1" x14ac:dyDescent="0.25">
      <c r="A316" s="5" t="s">
        <v>12</v>
      </c>
      <c r="B316" s="5"/>
      <c r="C316" s="5" t="s">
        <v>326</v>
      </c>
      <c r="D316" s="5" t="s">
        <v>335</v>
      </c>
      <c r="E316" s="5" t="s">
        <v>366</v>
      </c>
      <c r="F316" s="5" t="s">
        <v>368</v>
      </c>
      <c r="G316" s="5" t="s">
        <v>405</v>
      </c>
      <c r="H316" s="5" t="s">
        <v>442</v>
      </c>
      <c r="I316" s="5" t="s">
        <v>472</v>
      </c>
      <c r="J316" s="5" t="s">
        <v>474</v>
      </c>
      <c r="K316" s="9" t="s">
        <v>484</v>
      </c>
      <c r="L316" s="10">
        <v>7</v>
      </c>
      <c r="M316" s="15">
        <v>492</v>
      </c>
      <c r="N316" s="15">
        <f t="shared" si="6"/>
        <v>3444</v>
      </c>
      <c r="O316" s="6" t="s">
        <v>487</v>
      </c>
      <c r="P316" s="6" t="s">
        <v>488</v>
      </c>
    </row>
    <row r="317" spans="1:16" s="6" customFormat="1" ht="90" customHeight="1" x14ac:dyDescent="0.25">
      <c r="A317" s="5" t="s">
        <v>12</v>
      </c>
      <c r="B317" s="5"/>
      <c r="C317" s="5" t="s">
        <v>327</v>
      </c>
      <c r="D317" s="5" t="s">
        <v>335</v>
      </c>
      <c r="E317" s="5" t="s">
        <v>366</v>
      </c>
      <c r="F317" s="5" t="s">
        <v>368</v>
      </c>
      <c r="G317" s="5" t="s">
        <v>405</v>
      </c>
      <c r="H317" s="5" t="s">
        <v>442</v>
      </c>
      <c r="I317" s="5" t="s">
        <v>472</v>
      </c>
      <c r="J317" s="5" t="s">
        <v>474</v>
      </c>
      <c r="K317" s="9" t="s">
        <v>485</v>
      </c>
      <c r="L317" s="10">
        <v>7</v>
      </c>
      <c r="M317" s="15">
        <v>492</v>
      </c>
      <c r="N317" s="15">
        <f t="shared" si="6"/>
        <v>3444</v>
      </c>
      <c r="O317" s="6" t="s">
        <v>487</v>
      </c>
      <c r="P317" s="6" t="s">
        <v>488</v>
      </c>
    </row>
    <row r="318" spans="1:16" s="6" customFormat="1" ht="90" customHeight="1" x14ac:dyDescent="0.25">
      <c r="A318" s="5" t="s">
        <v>12</v>
      </c>
      <c r="B318" s="5"/>
      <c r="C318" s="5" t="s">
        <v>328</v>
      </c>
      <c r="D318" s="5" t="s">
        <v>335</v>
      </c>
      <c r="E318" s="5" t="s">
        <v>366</v>
      </c>
      <c r="F318" s="5" t="s">
        <v>368</v>
      </c>
      <c r="G318" s="5" t="s">
        <v>405</v>
      </c>
      <c r="H318" s="5" t="s">
        <v>442</v>
      </c>
      <c r="I318" s="5" t="s">
        <v>472</v>
      </c>
      <c r="J318" s="5" t="s">
        <v>474</v>
      </c>
      <c r="K318" s="9" t="s">
        <v>480</v>
      </c>
      <c r="L318" s="10">
        <v>3</v>
      </c>
      <c r="M318" s="15">
        <v>492</v>
      </c>
      <c r="N318" s="15">
        <f t="shared" si="6"/>
        <v>1476</v>
      </c>
      <c r="O318" s="6" t="s">
        <v>487</v>
      </c>
      <c r="P318" s="6" t="s">
        <v>488</v>
      </c>
    </row>
    <row r="319" spans="1:16" s="6" customFormat="1" ht="90" customHeight="1" x14ac:dyDescent="0.25">
      <c r="A319" s="5" t="s">
        <v>12</v>
      </c>
      <c r="B319" s="5"/>
      <c r="C319" s="5" t="s">
        <v>329</v>
      </c>
      <c r="D319" s="5" t="s">
        <v>335</v>
      </c>
      <c r="E319" s="5" t="s">
        <v>367</v>
      </c>
      <c r="F319" s="5" t="s">
        <v>368</v>
      </c>
      <c r="G319" s="5" t="s">
        <v>389</v>
      </c>
      <c r="H319" s="5" t="s">
        <v>426</v>
      </c>
      <c r="I319" s="5" t="s">
        <v>473</v>
      </c>
      <c r="J319" s="5" t="s">
        <v>478</v>
      </c>
      <c r="K319" s="9" t="s">
        <v>482</v>
      </c>
      <c r="L319" s="10">
        <v>2</v>
      </c>
      <c r="M319" s="15">
        <v>492</v>
      </c>
      <c r="N319" s="15">
        <f t="shared" si="6"/>
        <v>984</v>
      </c>
      <c r="O319" s="6" t="s">
        <v>487</v>
      </c>
      <c r="P319" s="6" t="s">
        <v>488</v>
      </c>
    </row>
    <row r="320" spans="1:16" s="6" customFormat="1" ht="90" customHeight="1" x14ac:dyDescent="0.25">
      <c r="A320" s="5" t="s">
        <v>12</v>
      </c>
      <c r="B320" s="5"/>
      <c r="C320" s="5" t="s">
        <v>330</v>
      </c>
      <c r="D320" s="5" t="s">
        <v>335</v>
      </c>
      <c r="E320" s="5" t="s">
        <v>367</v>
      </c>
      <c r="F320" s="5" t="s">
        <v>368</v>
      </c>
      <c r="G320" s="5" t="s">
        <v>389</v>
      </c>
      <c r="H320" s="5" t="s">
        <v>426</v>
      </c>
      <c r="I320" s="5" t="s">
        <v>473</v>
      </c>
      <c r="J320" s="5" t="s">
        <v>478</v>
      </c>
      <c r="K320" s="9" t="s">
        <v>483</v>
      </c>
      <c r="L320" s="10">
        <v>3</v>
      </c>
      <c r="M320" s="15">
        <v>492</v>
      </c>
      <c r="N320" s="15">
        <f t="shared" si="6"/>
        <v>1476</v>
      </c>
      <c r="O320" s="6" t="s">
        <v>487</v>
      </c>
      <c r="P320" s="6" t="s">
        <v>488</v>
      </c>
    </row>
    <row r="321" spans="1:16" s="6" customFormat="1" ht="90" customHeight="1" x14ac:dyDescent="0.25">
      <c r="A321" s="5" t="s">
        <v>12</v>
      </c>
      <c r="B321" s="5"/>
      <c r="C321" s="5" t="s">
        <v>331</v>
      </c>
      <c r="D321" s="5" t="s">
        <v>335</v>
      </c>
      <c r="E321" s="5" t="s">
        <v>367</v>
      </c>
      <c r="F321" s="5" t="s">
        <v>368</v>
      </c>
      <c r="G321" s="5" t="s">
        <v>389</v>
      </c>
      <c r="H321" s="5" t="s">
        <v>426</v>
      </c>
      <c r="I321" s="5" t="s">
        <v>473</v>
      </c>
      <c r="J321" s="5" t="s">
        <v>478</v>
      </c>
      <c r="K321" s="9" t="s">
        <v>481</v>
      </c>
      <c r="L321" s="10">
        <v>6</v>
      </c>
      <c r="M321" s="15">
        <v>492</v>
      </c>
      <c r="N321" s="15">
        <f t="shared" si="6"/>
        <v>2952</v>
      </c>
      <c r="O321" s="6" t="s">
        <v>487</v>
      </c>
      <c r="P321" s="6" t="s">
        <v>488</v>
      </c>
    </row>
    <row r="322" spans="1:16" s="6" customFormat="1" ht="90" customHeight="1" x14ac:dyDescent="0.25">
      <c r="A322" s="5" t="s">
        <v>12</v>
      </c>
      <c r="B322" s="5"/>
      <c r="C322" s="5" t="s">
        <v>332</v>
      </c>
      <c r="D322" s="5" t="s">
        <v>335</v>
      </c>
      <c r="E322" s="5" t="s">
        <v>367</v>
      </c>
      <c r="F322" s="5" t="s">
        <v>368</v>
      </c>
      <c r="G322" s="5" t="s">
        <v>389</v>
      </c>
      <c r="H322" s="5" t="s">
        <v>426</v>
      </c>
      <c r="I322" s="5" t="s">
        <v>473</v>
      </c>
      <c r="J322" s="5" t="s">
        <v>478</v>
      </c>
      <c r="K322" s="9" t="s">
        <v>484</v>
      </c>
      <c r="L322" s="10">
        <v>5</v>
      </c>
      <c r="M322" s="15">
        <v>492</v>
      </c>
      <c r="N322" s="15">
        <f t="shared" si="6"/>
        <v>2460</v>
      </c>
      <c r="O322" s="6" t="s">
        <v>487</v>
      </c>
      <c r="P322" s="6" t="s">
        <v>488</v>
      </c>
    </row>
    <row r="323" spans="1:16" s="6" customFormat="1" ht="90" customHeight="1" x14ac:dyDescent="0.25">
      <c r="A323" s="5" t="s">
        <v>12</v>
      </c>
      <c r="B323" s="5"/>
      <c r="C323" s="5" t="s">
        <v>333</v>
      </c>
      <c r="D323" s="5" t="s">
        <v>335</v>
      </c>
      <c r="E323" s="5" t="s">
        <v>367</v>
      </c>
      <c r="F323" s="5" t="s">
        <v>368</v>
      </c>
      <c r="G323" s="5" t="s">
        <v>389</v>
      </c>
      <c r="H323" s="5" t="s">
        <v>426</v>
      </c>
      <c r="I323" s="5" t="s">
        <v>473</v>
      </c>
      <c r="J323" s="5" t="s">
        <v>478</v>
      </c>
      <c r="K323" s="9" t="s">
        <v>485</v>
      </c>
      <c r="L323" s="10">
        <v>4</v>
      </c>
      <c r="M323" s="15">
        <v>492</v>
      </c>
      <c r="N323" s="15">
        <f t="shared" si="6"/>
        <v>1968</v>
      </c>
      <c r="O323" s="6" t="s">
        <v>487</v>
      </c>
      <c r="P323" s="6" t="s">
        <v>488</v>
      </c>
    </row>
    <row r="324" spans="1:16" s="6" customFormat="1" ht="90" customHeight="1" x14ac:dyDescent="0.25">
      <c r="A324" s="5" t="s">
        <v>12</v>
      </c>
      <c r="B324" s="5"/>
      <c r="C324" s="5" t="s">
        <v>334</v>
      </c>
      <c r="D324" s="5" t="s">
        <v>335</v>
      </c>
      <c r="E324" s="5" t="s">
        <v>367</v>
      </c>
      <c r="F324" s="5" t="s">
        <v>368</v>
      </c>
      <c r="G324" s="5" t="s">
        <v>389</v>
      </c>
      <c r="H324" s="5" t="s">
        <v>426</v>
      </c>
      <c r="I324" s="5" t="s">
        <v>473</v>
      </c>
      <c r="J324" s="5" t="s">
        <v>478</v>
      </c>
      <c r="K324" s="9" t="s">
        <v>480</v>
      </c>
      <c r="L324" s="10">
        <v>2</v>
      </c>
      <c r="M324" s="15">
        <v>492</v>
      </c>
      <c r="N324" s="15">
        <f t="shared" si="6"/>
        <v>984</v>
      </c>
      <c r="O324" s="6" t="s">
        <v>487</v>
      </c>
      <c r="P324" s="6" t="s">
        <v>488</v>
      </c>
    </row>
    <row r="325" spans="1:16" x14ac:dyDescent="0.25">
      <c r="L325" s="12">
        <f>SUM(L3:L324)</f>
        <v>1877</v>
      </c>
      <c r="N325" s="17">
        <f>SUM(N3:N324)</f>
        <v>1047186</v>
      </c>
    </row>
  </sheetData>
  <autoFilter ref="A2:S2"/>
  <phoneticPr fontId="0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2016-01-26T17:18:08Z</dcterms:created>
  <dcterms:modified xsi:type="dcterms:W3CDTF">2017-09-20T08:24:17Z</dcterms:modified>
</cp:coreProperties>
</file>